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19200" windowHeight="9204"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<sst xmlns="http://schemas.openxmlformats.org/spreadsheetml/2006/main" count="1840" uniqueCount="1012">
  <si>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</si>
  <si>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</si>
  <si>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</si>
  <si>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</si>
  <si>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</si>
  <si>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</si>
  <si>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</si>
  <si>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</si>
  <si>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</si>
  <si>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</si>
  <si>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</si>
  <si>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</si>
  <si>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</si>
  <si>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</si>
  <si>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</si>
  <si>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</si>
  <si>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</si>
  <si>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</si>
  <si>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</si>
  <si>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</si>
  <si>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</si>
  <si>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</si>
  <si>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</si>
  <si>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</si>
  <si>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</si>
  <si>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</si>
  <si>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</si>
  <si>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</si>
  <si>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</si>
  <si>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</si>
  <si>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</si>
  <si>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</si>
  <si>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</si>
  <si>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</si>
  <si>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</si>
  <si>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</si>
  <si>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</si>
  <si>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</si>
  <si>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</si>
  <si>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</si>
  <si>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</si>
  <si>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</si>
  <si>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</si>
  <si>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</si>
  <si>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</si>
  <si>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</si>
  <si>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</si>
  <si>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</si>
  <si>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</si>
  <si>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</si>
  <si>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</si>
  <si>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</si>
  <si>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</si>
  <si>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</si>
  <si>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</si>
  <si>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</si>
  <si>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</si>
  <si>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</si>
  <si>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</si>
  <si>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</si>
  <si>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</si>
  <si>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</si>
  <si>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</si>
  <si>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</si>
  <si>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</si>
  <si>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</si>
  <si>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</si>
  <si>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</si>
  <si>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</si>
  <si>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</si>
  <si>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</si>
  <si>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</si>
  <si>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</si>
  <si>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</si>
  <si>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</si>
  <si>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</si>
  <si>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</si>
  <si>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</si>
  <si>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</si>
  <si>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</si>
  <si>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</si>
  <si>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</si>
  <si>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</si>
  <si>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</si>
  <si>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</si>
  <si>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</si>
  <si>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</si>
  <si>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</si>
  <si>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</si>
  <si>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</si>
  <si>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</si>
  <si>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</si>
  <si>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</si>
  <si>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</si>
  <si>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</si>
  <si>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</si>
  <si>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</si>
  <si>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</si>
  <si>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</si>
  <si>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</si>
  <si>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</si>
  <si>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</si>
  <si>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</si>
  <si>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</si>
  <si>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</si>
  <si>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</si>
  <si>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</si>
  <si>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</si>
  <si>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</si>
  <si>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</si>
  <si>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</si>
  <si>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</si>
  <si>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</si>
  <si>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</si>
  <si>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</si>
  <si>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</si>
  <si>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</si>
  <si>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</si>
  <si>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</si>
  <si>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</si>
  <si>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</si>
  <si>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</si>
  <si>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</si>
  <si>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</si>
  <si>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</si>
  <si>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</si>
  <si>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</si>
  <si>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</si>
  <si>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</si>
  <si>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</si>
  <si>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</si>
  <si>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</si>
  <si>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</si>
  <si>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</si>
  <si>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</si>
  <si>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</si>
  <si>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</si>
  <si>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</si>
  <si>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</si>
  <si>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</si>
  <si>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</si>
  <si>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</si>
  <si>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</si>
  <si>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</si>
  <si>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</si>
  <si>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</si>
  <si>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</si>
  <si>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</si>
  <si>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</si>
  <si>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</si>
  <si>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</si>
  <si>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</si>
  <si>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</si>
  <si>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</si>
  <si>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</si>
  <si>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</si>
  <si>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</si>
  <si>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</si>
  <si>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</si>
  <si>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</si>
  <si>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</si>
  <si>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</si>
  <si>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</si>
  <si>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</si>
  <si>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</si>
  <si>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</si>
  <si>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</si>
  <si>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</si>
  <si>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</si>
  <si>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</si>
  <si>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</si>
  <si>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</si>
  <si>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</si>
  <si>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</si>
  <si>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</si>
  <si>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</si>
  <si>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</si>
  <si>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</si>
  <si>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</si>
  <si>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</si>
  <si>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</si>
  <si>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</si>
  <si>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</si>
  <si>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</si>
  <si>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</si>
  <si>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</si>
  <si>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</si>
  <si>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</si>
  <si>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</si>
  <si>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</si>
  <si>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</si>
  <si>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</si>
  <si>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</si>
  <si>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</si>
  <si>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</si>
  <si>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</si>
  <si>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</si>
  <si>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</si>
  <si>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</si>
  <si>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</si>
  <si>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</si>
  <si>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</si>
  <si>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</si>
  <si>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</si>
  <si>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</si>
  <si>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</si>
  <si>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</si>
  <si>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</si>
  <si>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</si>
  <si>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</si>
  <si>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</si>
  <si>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</si>
  <si>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</si>
  <si>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</si>
  <si>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</si>
  <si>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</si>
  <si>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</si>
  <si>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</si>
  <si>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</si>
  <si>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</si>
  <si>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</si>
  <si>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</si>
  <si>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</si>
  <si>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</si>
  <si>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</si>
  <si>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</si>
  <si>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</si>
  <si>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</si>
  <si>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</si>
  <si>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</si>
  <si>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</si>
  <si>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</si>
  <si>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</si>
  <si>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</si>
  <si>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</si>
  <si>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</si>
  <si>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</si>
  <si>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</si>
  <si>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</si>
  <si>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</si>
  <si>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</si>
  <si>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</si>
  <si>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</si>
  <si>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</si>
  <si>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</si>
  <si>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</si>
  <si>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</si>
  <si>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</si>
  <si>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</si>
  <si>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</si>
  <si>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</si>
  <si>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</si>
  <si>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</si>
  <si>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</si>
  <si>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</si>
  <si>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</si>
  <si>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</si>
  <si>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</si>
  <si>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</si>
  <si>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</si>
  <si>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</si>
  <si>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</si>
  <si>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</si>
  <si>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</si>
  <si>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</si>
  <si>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</si>
  <si>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</si>
  <si>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</si>
  <si>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</si>
  <si>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</si>
  <si>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</si>
  <si>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</si>
  <si>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</si>
  <si>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</si>
  <si>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</si>
  <si>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</si>
  <si>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</si>
  <si>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</si>
  <si>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</si>
  <si>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</si>
  <si>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</si>
  <si>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</si>
  <si>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</si>
  <si>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</si>
  <si>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</si>
  <si>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</si>
  <si>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</si>
  <si>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</si>
  <si>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</si>
  <si>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</si>
  <si>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</si>
  <si>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</si>
  <si>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</si>
  <si>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</si>
  <si>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</si>
  <si>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</si>
  <si>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</si>
  <si>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</si>
  <si>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</si>
  <si>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</si>
  <si>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</si>
  <si>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</si>
  <si>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</si>
  <si>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</si>
  <si>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</si>
  <si>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</si>
  <si>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</si>
  <si>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</si>
  <si>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</si>
  <si>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</si>
  <si>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</si>
  <si>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</si>
  <si>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</si>
  <si>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</si>
  <si>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</si>
  <si>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</si>
  <si>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</si>
  <si>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</si>
  <si>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</si>
  <si>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</si>
  <si>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</si>
  <si>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</si>
  <si>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</si>
  <si>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</si>
  <si>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</si>
  <si>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</si>
  <si>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</si>
  <si>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</si>
  <si>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</si>
  <si>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</si>
  <si>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</si>
  <si>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</si>
  <si>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</si>
  <si>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</si>
  <si>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</si>
  <si>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</si>
  <si>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</si>
  <si>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</si>
  <si>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</si>
  <si>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</si>
  <si>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</si>
  <si>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</si>
  <si>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</si>
  <si>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</si>
  <si>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</si>
  <si>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</si>
  <si>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</si>
  <si>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</si>
  <si>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</si>
  <si>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</si>
  <si>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</si>
  <si>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</si>
  <si>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</si>
  <si>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</si>
  <si>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</si>
  <si>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</si>
  <si>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</si>
  <si>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</si>
  <si>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</si>
  <si>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</si>
  <si>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</si>
  <si>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</si>
  <si>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</si>
  <si>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</si>
  <si>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</si>
  <si>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</si>
  <si>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</si>
  <si>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</si>
  <si>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</si>
  <si>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</si>
  <si>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</si>
  <si>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</si>
  <si>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</si>
  <si>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</si>
  <si>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</si>
  <si>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</si>
  <si>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</si>
  <si>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</si>
  <si>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</si>
  <si>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</si>
  <si>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</si>
  <si>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</si>
  <si>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</si>
  <si>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</si>
  <si>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</si>
  <si>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</si>
  <si>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</si>
  <si>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</si>
  <si>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</si>
  <si>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</si>
  <si>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</si>
  <si>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</si>
  <si>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</si>
  <si>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</si>
  <si>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</si>
  <si>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</si>
  <si>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</si>
  <si>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</si>
  <si>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</si>
  <si>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</si>
  <si>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</si>
  <si>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</si>
  <si>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</si>
  <si>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</si>
  <si>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</si>
  <si>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</si>
  <si>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</si>
  <si>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</si>
  <si>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</si>
  <si>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</si>
  <si>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</si>
  <si>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</si>
  <si>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</si>
  <si>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</si>
  <si>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</si>
  <si>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</si>
  <si>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</si>
  <si>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</si>
  <si>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</si>
  <si>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</si>
  <si>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</si>
  <si>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</si>
  <si>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</si>
  <si>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</si>
  <si>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</si>
  <si>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</si>
  <si>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</si>
  <si>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</si>
  <si>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</si>
  <si>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</si>
  <si>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</si>
  <si>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</si>
  <si>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</si>
  <si>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</si>
  <si>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</si>
  <si>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</si>
  <si>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</si>
  <si>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</si>
  <si>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</si>
  <si>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</si>
  <si>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</si>
  <si>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</si>
  <si>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</si>
  <si>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</si>
  <si>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</si>
  <si>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</si>
  <si>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</si>
  <si>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</si>
  <si>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</si>
  <si>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</si>
  <si>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</si>
  <si>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</si>
  <si>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</si>
  <si>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</si>
  <si>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</si>
  <si>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</si>
  <si>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</si>
  <si>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</si>
  <si>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</si>
  <si>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</si>
  <si>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</si>
  <si>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</si>
  <si>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</si>
  <si>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</si>
  <si>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</si>
  <si>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</si>
  <si>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</si>
  <si>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</si>
  <si>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</si>
  <si>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</si>
  <si>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</si>
  <si>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</si>
  <si>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</si>
  <si>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</si>
  <si>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</si>
  <si>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</si>
  <si>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</si>
  <si>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</si>
  <si>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</si>
  <si>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</si>
  <si>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</si>
  <si>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</si>
  <si>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</si>
  <si>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</si>
  <si>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</si>
  <si>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</si>
  <si>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</si>
  <si>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</si>
  <si>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</si>
  <si>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</si>
  <si>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</si>
  <si>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</si>
  <si>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</si>
  <si>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</si>
  <si>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</si>
  <si>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</si>
  <si>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</si>
  <si>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</si>
  <si>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</si>
  <si>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</si>
  <si>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</si>
  <si>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</si>
  <si>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</si>
  <si>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</si>
  <si>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</si>
  <si>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</si>
  <si>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</si>
  <si>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</si>
  <si>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</si>
  <si>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</si>
  <si>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</si>
  <si>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</si>
  <si>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</si>
  <si>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</si>
  <si>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</si>
  <si>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</si>
  <si>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</si>
  <si>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</si>
  <si>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</si>
  <si>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</si>
  <si>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</si>
  <si>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</si>
  <si>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</si>
  <si>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</si>
  <si>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</si>
  <si>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</si>
  <si>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</si>
  <si>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</si>
  <si>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</si>
  <si>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</si>
  <si>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</si>
  <si>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</si>
  <si>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</si>
  <si>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</si>
  <si>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</si>
  <si>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</si>
  <si>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</si>
  <si>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</si>
  <si>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</si>
  <si>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</si>
  <si>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</si>
  <si>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</si>
  <si>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</si>
  <si>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</si>
  <si>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</si>
  <si>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</si>
  <si>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</si>
  <si>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</si>
  <si>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</si>
  <si>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</si>
  <si>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</si>
  <si>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</si>
  <si>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</si>
  <si>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</si>
  <si>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</si>
  <si>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</si>
  <si>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</si>
  <si>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</si>
  <si>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</si>
  <si>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</si>
  <si>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</si>
  <si>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</si>
  <si>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</si>
  <si>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</si>
  <si>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</si>
  <si>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</si>
  <si>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</si>
  <si>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</si>
  <si>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</si>
  <si>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</si>
  <si>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</si>
  <si>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</si>
  <si>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</si>
  <si>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</si>
  <si>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</si>
  <si>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</si>
  <si>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</si>
  <si>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</si>
  <si>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</si>
  <si>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</si>
  <si>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</si>
  <si>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</si>
  <si>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</si>
  <si>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</si>
  <si>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</si>
  <si>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</si>
  <si>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</si>
  <si>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</si>
  <si>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</si>
  <si>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</si>
  <si>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</si>
  <si>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</si>
  <si>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</si>
  <si>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</si>
  <si>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</si>
  <si>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</si>
  <si>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</si>
  <si>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</si>
  <si>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</si>
  <si>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</si>
  <si>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</si>
  <si>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</si>
  <si>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</si>
  <si>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</si>
  <si>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</si>
  <si>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</si>
  <si>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</si>
  <si>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</si>
  <si>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</si>
  <si>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</si>
  <si>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</si>
  <si>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</si>
  <si>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</si>
  <si>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</si>
  <si>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</si>
  <si>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</si>
  <si>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</si>
  <si>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</si>
  <si>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</si>
  <si>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</si>
  <si>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</si>
  <si>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</si>
  <si>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</si>
  <si>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</si>
  <si>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</si>
  <si>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</si>
  <si>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</si>
  <si>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</si>
  <si>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</si>
  <si>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</si>
  <si>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</si>
  <si>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</si>
  <si>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</si>
  <si>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</si>
  <si>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</si>
  <si>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</si>
  <si>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</si>
  <si>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</si>
  <si>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</si>
  <si>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</si>
  <si>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</si>
  <si>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</si>
  <si>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</si>
  <si>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</si>
  <si>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</si>
  <si>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</si>
  <si>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</si>
  <si>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</si>
  <si>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</si>
  <si>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</si>
  <si>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</si>
  <si>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</si>
  <si>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</si>
  <si>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</si>
  <si>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</si>
  <si>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</si>
  <si>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</si>
  <si>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</si>
  <si>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</si>
  <si>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</si>
  <si>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</si>
  <si>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</si>
  <si>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</si>
  <si>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</si>
  <si>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</si>
  <si>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</si>
  <si>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</si>
  <si>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</si>
  <si>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</si>
  <si>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</si>
  <si>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</si>
  <si>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</si>
  <si>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</si>
  <si>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</si>
  <si>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</si>
  <si>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</si>
  <si>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</si>
  <si>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</si>
  <si>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</si>
  <si>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</si>
  <si>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</si>
  <si>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</si>
  <si>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</si>
  <si>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</si>
  <si>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</si>
  <si>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</si>
  <si>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</si>
  <si>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</si>
  <si>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</si>
  <si>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</si>
  <si>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</si>
  <si>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</si>
  <si>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</si>
  <si>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</si>
  <si>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</si>
  <si>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</si>
  <si>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</si>
  <si>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</si>
  <si>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</si>
  <si>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</si>
  <si>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</si>
  <si>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</si>
  <si>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</si>
  <si>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</si>
  <si>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</si>
  <si>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</si>
  <si>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</si>
  <si>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</si>
  <si>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</si>
  <si>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</si>
  <si>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</si>
  <si>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</si>
  <si>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</si>
  <si>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</si>
  <si>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</si>
  <si>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</si>
  <si>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</si>
  <si>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</si>
  <si>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</si>
  <si>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</si>
  <si>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</si>
  <si>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</si>
  <si>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</si>
  <si>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</si>
  <si>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</si>
  <si>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</si>
  <si>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</si>
  <si>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</si>
  <si>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</si>
  <si>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</si>
  <si>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</si>
  <si>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</si>
  <si>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</si>
  <si>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</si>
  <si>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</si>
  <si>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</si>
  <si>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</si>
  <si>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</si>
  <si>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</si>
  <si>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</si>
  <si>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</si>
  <si>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</si>
  <si>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</si>
  <si>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</si>
  <si>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</si>
  <si>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</si>
  <si>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</si>
  <si>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</si>
  <si>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</si>
  <si>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</si>
  <si>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</si>
  <si>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</si>
  <si>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</si>
  <si>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</si>
  <si>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</si>
  <si>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</si>
  <si>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</si>
  <si>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</si>
  <si>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</si>
  <si>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</si>
  <si>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</si>
  <si>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</si>
  <si>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</si>
  <si>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</si>
  <si>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</si>
  <si>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</si>
  <si>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</si>
  <si>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</si>
  <si>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</si>
  <si>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</si>
  <si>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</si>
  <si>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</si>
  <si>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</si>
  <si>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</si>
  <si>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</si>
  <si>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</si>
  <si>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</si>
  <si>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</si>
  <si>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</si>
  <si>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</si>
  <si>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</si>
  <si>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</si>
  <si>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</si>
  <si>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</si>
  <si>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</si>
  <si>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</si>
  <si>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</si>
  <si>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</si>
  <si>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</si>
  <si>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</si>
  <si>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</si>
  <si>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</si>
  <si>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</si>
  <si>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</si>
  <si>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</si>
  <si>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</si>
  <si>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</si>
  <si>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</si>
  <si>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</si>
  <si>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</si>
  <si>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</si>
  <si>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</si>
  <si>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</si>
  <si>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</si>
  <si>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</si>
  <si>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</si>
  <si>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</si>
  <si>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</si>
  <si>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</si>
  <si>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</si>
  <si>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</si>
  <si>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</si>
  <si>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</si>
  <si>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</si>
  <si>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</si>
  <si>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</si>
  <si>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</si>
  <si>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</si>
  <si>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</si>
  <si>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</si>
  <si>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</si>
  <si>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</si>
  <si>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</si>
  <si>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</si>
  <si>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</si>
  <si>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</si>
  <si>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</si>
  <si>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</si>
  <si>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</si>
  <si>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</si>
  <si>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</si>
  <si>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</si>
  <si>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</si>
  <si>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</si>
  <si>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</si>
  <si>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</si>
  <si>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</si>
  <si>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</si>
  <si>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</si>
  <si>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</si>
  <si>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</si>
  <si>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</si>
  <si>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</si>
  <si>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</si>
  <si>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</si>
  <si>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</si>
  <si>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</si>
  <si>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</si>
  <si>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</si>
  <si>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</si>
  <si>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</si>
  <si>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</si>
  <si>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</si>
  <si>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</si>
  <si>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</si>
  <si>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</si>
  <si>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</si>
  <si>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</si>
  <si>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</si>
  <si>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</si>
  <si>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</si>
  <si>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</si>
  <si>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</si>
  <si>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</si>
  <si>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</si>
  <si>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</si>
  <si>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</si>
  <si>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</si>
  <si>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</si>
  <si>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</si>
  <si>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</si>
  <si>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</si>
  <si>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</si>
  <si>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</si>
  <si>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</si>
  <si>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</si>
  <si>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</si>
  <si>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</si>
  <si>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</si>
  <si>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</si>
  <si>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</si>
  <si>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</si>
  <si>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</si>
  <si>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</si>
  <si>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</si>
  <si>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</si>
  <si>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</si>
  <si>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</si>
  <si>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</si>
  <si>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</si>
  <si>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</si>
  <si>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</si>
  <si>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</si>
  <si>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</si>
  <si>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</si>
  <si>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</si>
  <si>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</si>
  <si>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</si>
  <si>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</si>
  <si>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</si>
  <si>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</si>
  <si>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</si>
  <si>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</si>
  <si>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</si>
  <si>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</si>
  <si>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</si>
  <si>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</si>
  <si>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</si>
  <si>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</si>
  <si>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</si>
  <si>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</si>
  <si>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</si>
  <si>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</si>
  <si>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</si>
  <si>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</si>
  <si>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</si>
  <si>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</si>
  <si>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</si>
  <si>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</si>
  <si>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</si>
  <si>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</si>
  <si>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</si>
  <si>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</si>
  <si>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</si>
  <si>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</si>
  <si>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</si>
  <si>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</si>
  <si>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</si>
  <si>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</si>
  <si>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</si>
  <si>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</si>
  <si>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</si>
  <si>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</si>
  <si>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</si>
  <si>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</si>
  <si>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</si>
  <si>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</si>
  <si>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</si>
  <si>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</si>
  <si>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</si>
  <si>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</si>
  <si>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</si>
  <si>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</si>
  <si>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</si>
  <si>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</si>
  <si>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</si>
  <si>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</si>
  <si>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</si>
  <si>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</si>
  <si>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</si>
  <si>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</si>
  <si>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</si>
  <si>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</si>
  <si>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</si>
  <si>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</si>
  <si>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</si>
  <si>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</si>
  <si>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</si>
  <si>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</si>
  <si>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</si>
  <si>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</si>
  <si>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</si>
  <si>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</si>
  <si>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</si>
  <si>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</si>
  <si>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</si>
  <si>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</si>
  <si>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</si>
  <si>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</si>
  <si>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</si>
  <si>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</si>
  <si>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</si>
  <si>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</si>
  <si>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</si>
  <si>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</si>
  <si>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</si>
  <si>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</si>
  <si>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</si>
  <si>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</si>
  <si>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</si>
  <si>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</si>
  <si>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</si>
  <si>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</si>
  <si>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</si>
  <si>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</si>
  <si>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</si>
  <si>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</si>
  <si>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</si>
  <si>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</si>
  <si>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</si>
  <si>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</si>
  <si>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</si>
  <si>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</si>
  <si>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</si>
  <si>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</si>
  <si>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</si>
  <si>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</si>
  <si>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</si>
  <si>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</si>
  <si>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</si>
  <si>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</si>
  <si>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</si>
  <si>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Теплицький районний суд Вінницької області</t>
  </si>
  <si>
    <t>23800. Вінницька область.смт. Теплик</t>
  </si>
  <si>
    <t>вул. І. Франка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</si>
  <si>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</si>
  <si>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</si>
  <si>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Л.П. Синча</t>
  </si>
  <si>
    <t>Б.В. Волощук</t>
  </si>
  <si>
    <t>(04353)21663</t>
  </si>
  <si>
    <t>inbox@tp.vn.court.gov.ua</t>
  </si>
  <si>
    <t>16 січня 2019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</si>
</sst>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125" defaultRowHeight="12.75"/>
  <cols>
    <col min="1" max="1" width="2.50390625" style="12" customWidth="1"/>
    <col min="2" max="2" width="15.50390625" style="12" customWidth="1"/>
    <col min="3" max="3" width="3.875" style="12" customWidth="1"/>
    <col min="4" max="4" width="18.875" style="12" customWidth="1"/>
    <col min="5" max="5" width="18.00390625" style="12" customWidth="1"/>
    <col min="6" max="6" width="10.50390625" style="12" customWidth="1"/>
    <col min="7" max="7" width="10.37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26</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&amp;L30531522&amp;C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125" defaultRowHeight="12.75"/>
  <cols>
    <col min="1" max="1" width="3.875" style="65" customWidth="1"/>
    <col min="2" max="2" width="40.625" style="65" customWidth="1"/>
    <col min="3" max="3" width="48.625" style="16" customWidth="1"/>
    <col min="4" max="5" width="7.875" style="16" customWidth="1"/>
    <col min="6" max="6" width="8.00390625" style="206" customWidth="1"/>
    <col min="7" max="7" width="7.00390625" style="15" customWidth="1"/>
    <col min="8" max="8" width="7.375" style="16" customWidth="1"/>
    <col min="9" max="9" width="6.875" style="16" customWidth="1"/>
    <col min="10" max="10" width="6.375" style="16" customWidth="1"/>
    <col min="11" max="11" width="7.50390625" style="16" customWidth="1"/>
    <col min="12" max="17" width="6.50390625" style="16" customWidth="1"/>
    <col min="18" max="18" width="6.50390625" style="206" customWidth="1"/>
    <col min="19" max="19" width="8.125" style="206" customWidth="1"/>
    <col min="20" max="27" width="6.50390625" style="15" customWidth="1"/>
    <col min="28" max="28" width="7.875" style="15" customWidth="1"/>
    <col min="29" max="29" width="8.625" style="15" customWidth="1"/>
    <col min="30" max="46" width="4.50390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14</v>
      </c>
      <c r="E17" s="235">
        <v>6</v>
      </c>
      <c r="F17" s="230">
        <v>15</v>
      </c>
      <c r="G17" s="231"/>
      <c r="H17" s="235">
        <v>14</v>
      </c>
      <c r="I17" s="235">
        <v>1</v>
      </c>
      <c r="J17" s="235"/>
      <c r="K17" s="235"/>
      <c r="L17" s="235"/>
      <c r="M17" s="235"/>
      <c r="N17" s="235">
        <v>13</v>
      </c>
      <c r="O17" s="235"/>
      <c r="P17" s="235"/>
      <c r="Q17" s="235"/>
      <c r="R17" s="230"/>
      <c r="S17" s="230"/>
      <c r="T17" s="230">
        <v>1</v>
      </c>
      <c r="U17" s="230">
        <v>14</v>
      </c>
      <c r="V17" s="230"/>
      <c r="W17" s="231"/>
      <c r="X17" s="230"/>
      <c r="Y17" s="230"/>
      <c r="Z17" s="230"/>
      <c r="AA17" s="235"/>
      <c r="AB17" s="230"/>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hidden="1">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290</v>
      </c>
      <c r="C22" s="159" t="s">
        <v>289</v>
      </c>
      <c r="D22" s="234">
        <v>1</v>
      </c>
      <c r="E22" s="235"/>
      <c r="F22" s="231">
        <v>1</v>
      </c>
      <c r="G22" s="231"/>
      <c r="H22" s="235">
        <v>1</v>
      </c>
      <c r="I22" s="235">
        <v>1</v>
      </c>
      <c r="J22" s="235"/>
      <c r="K22" s="235"/>
      <c r="L22" s="235"/>
      <c r="M22" s="235"/>
      <c r="N22" s="235"/>
      <c r="O22" s="235"/>
      <c r="P22" s="235"/>
      <c r="Q22" s="235"/>
      <c r="R22" s="230"/>
      <c r="S22" s="230"/>
      <c r="T22" s="230">
        <v>1</v>
      </c>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hidden="1">
      <c r="A24" s="159">
        <v>17</v>
      </c>
      <c r="B24" s="159" t="s">
        <v>294</v>
      </c>
      <c r="C24" s="159" t="s">
        <v>293</v>
      </c>
      <c r="D24" s="234"/>
      <c r="E24" s="235"/>
      <c r="F24" s="231"/>
      <c r="G24" s="231"/>
      <c r="H24" s="235"/>
      <c r="I24" s="235"/>
      <c r="J24" s="235"/>
      <c r="K24" s="235"/>
      <c r="L24" s="235"/>
      <c r="M24" s="235"/>
      <c r="N24" s="235"/>
      <c r="O24" s="235"/>
      <c r="P24" s="235"/>
      <c r="Q24" s="235"/>
      <c r="R24" s="230"/>
      <c r="S24" s="230"/>
      <c r="T24" s="230"/>
      <c r="U24" s="230"/>
      <c r="V24" s="230"/>
      <c r="W24" s="231"/>
      <c r="X24" s="230"/>
      <c r="Y24" s="230"/>
      <c r="Z24" s="230"/>
      <c r="AA24" s="235"/>
      <c r="AB24" s="230"/>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1</v>
      </c>
      <c r="E25" s="235"/>
      <c r="F25" s="231">
        <v>1</v>
      </c>
      <c r="G25" s="231"/>
      <c r="H25" s="235">
        <v>1</v>
      </c>
      <c r="I25" s="235"/>
      <c r="J25" s="235"/>
      <c r="K25" s="235"/>
      <c r="L25" s="235"/>
      <c r="M25" s="235"/>
      <c r="N25" s="235">
        <v>1</v>
      </c>
      <c r="O25" s="235"/>
      <c r="P25" s="235"/>
      <c r="Q25" s="235"/>
      <c r="R25" s="230"/>
      <c r="S25" s="230"/>
      <c r="T25" s="230"/>
      <c r="U25" s="230">
        <v>1</v>
      </c>
      <c r="V25" s="230"/>
      <c r="W25" s="231"/>
      <c r="X25" s="230"/>
      <c r="Y25" s="230"/>
      <c r="Z25" s="230"/>
      <c r="AA25" s="235"/>
      <c r="AB25" s="230"/>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12</v>
      </c>
      <c r="E28" s="235">
        <v>6</v>
      </c>
      <c r="F28" s="230">
        <v>13</v>
      </c>
      <c r="G28" s="231"/>
      <c r="H28" s="235">
        <v>12</v>
      </c>
      <c r="I28" s="235"/>
      <c r="J28" s="235"/>
      <c r="K28" s="235"/>
      <c r="L28" s="235"/>
      <c r="M28" s="235"/>
      <c r="N28" s="235">
        <v>12</v>
      </c>
      <c r="O28" s="235"/>
      <c r="P28" s="235"/>
      <c r="Q28" s="235"/>
      <c r="R28" s="230"/>
      <c r="S28" s="230"/>
      <c r="T28" s="230"/>
      <c r="U28" s="230">
        <v>13</v>
      </c>
      <c r="V28" s="230"/>
      <c r="W28" s="231"/>
      <c r="X28" s="230"/>
      <c r="Y28" s="230"/>
      <c r="Z28" s="230"/>
      <c r="AA28" s="235"/>
      <c r="AB28" s="230"/>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hidden="1">
      <c r="A31" s="159">
        <v>24</v>
      </c>
      <c r="B31" s="159" t="s">
        <v>306</v>
      </c>
      <c r="C31" s="159" t="s">
        <v>305</v>
      </c>
      <c r="D31" s="234"/>
      <c r="E31" s="235"/>
      <c r="F31" s="231"/>
      <c r="G31" s="231"/>
      <c r="H31" s="235"/>
      <c r="I31" s="235"/>
      <c r="J31" s="235"/>
      <c r="K31" s="235"/>
      <c r="L31" s="235"/>
      <c r="M31" s="235"/>
      <c r="N31" s="235"/>
      <c r="O31" s="235"/>
      <c r="P31" s="235"/>
      <c r="Q31" s="235"/>
      <c r="R31" s="230"/>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2</v>
      </c>
      <c r="E64" s="235">
        <v>2</v>
      </c>
      <c r="F64" s="231">
        <v>2</v>
      </c>
      <c r="G64" s="231"/>
      <c r="H64" s="235">
        <v>2</v>
      </c>
      <c r="I64" s="235"/>
      <c r="J64" s="235"/>
      <c r="K64" s="235"/>
      <c r="L64" s="235"/>
      <c r="M64" s="235"/>
      <c r="N64" s="235">
        <v>2</v>
      </c>
      <c r="O64" s="235"/>
      <c r="P64" s="235"/>
      <c r="Q64" s="235"/>
      <c r="R64" s="230"/>
      <c r="S64" s="230"/>
      <c r="T64" s="230"/>
      <c r="U64" s="230">
        <v>2</v>
      </c>
      <c r="V64" s="230"/>
      <c r="W64" s="231"/>
      <c r="X64" s="230"/>
      <c r="Y64" s="230"/>
      <c r="Z64" s="230"/>
      <c r="AA64" s="235"/>
      <c r="AB64" s="230"/>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2</v>
      </c>
      <c r="E73" s="235">
        <v>2</v>
      </c>
      <c r="F73" s="231">
        <v>2</v>
      </c>
      <c r="G73" s="231"/>
      <c r="H73" s="235">
        <v>2</v>
      </c>
      <c r="I73" s="235"/>
      <c r="J73" s="235"/>
      <c r="K73" s="235"/>
      <c r="L73" s="235"/>
      <c r="M73" s="235"/>
      <c r="N73" s="235">
        <v>2</v>
      </c>
      <c r="O73" s="235"/>
      <c r="P73" s="235"/>
      <c r="Q73" s="235"/>
      <c r="R73" s="230"/>
      <c r="S73" s="230"/>
      <c r="T73" s="230"/>
      <c r="U73" s="230">
        <v>2</v>
      </c>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385</v>
      </c>
      <c r="C75" s="159" t="s">
        <v>384</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3</v>
      </c>
      <c r="E96" s="235">
        <v>2</v>
      </c>
      <c r="F96" s="231">
        <v>3</v>
      </c>
      <c r="G96" s="231"/>
      <c r="H96" s="235">
        <v>3</v>
      </c>
      <c r="I96" s="235">
        <v>1</v>
      </c>
      <c r="J96" s="235"/>
      <c r="K96" s="235"/>
      <c r="L96" s="235"/>
      <c r="M96" s="235"/>
      <c r="N96" s="235">
        <v>2</v>
      </c>
      <c r="O96" s="235"/>
      <c r="P96" s="235"/>
      <c r="Q96" s="235"/>
      <c r="R96" s="230">
        <v>1</v>
      </c>
      <c r="S96" s="230"/>
      <c r="T96" s="230"/>
      <c r="U96" s="230">
        <v>2</v>
      </c>
      <c r="V96" s="230"/>
      <c r="W96" s="231"/>
      <c r="X96" s="230"/>
      <c r="Y96" s="230"/>
      <c r="Z96" s="230"/>
      <c r="AA96" s="235"/>
      <c r="AB96" s="230"/>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3</v>
      </c>
      <c r="E97" s="235">
        <v>2</v>
      </c>
      <c r="F97" s="231">
        <v>3</v>
      </c>
      <c r="G97" s="231"/>
      <c r="H97" s="235">
        <v>3</v>
      </c>
      <c r="I97" s="235">
        <v>1</v>
      </c>
      <c r="J97" s="235"/>
      <c r="K97" s="235"/>
      <c r="L97" s="235"/>
      <c r="M97" s="235"/>
      <c r="N97" s="235">
        <v>2</v>
      </c>
      <c r="O97" s="235"/>
      <c r="P97" s="235"/>
      <c r="Q97" s="235"/>
      <c r="R97" s="230">
        <v>1</v>
      </c>
      <c r="S97" s="230"/>
      <c r="T97" s="230"/>
      <c r="U97" s="230">
        <v>2</v>
      </c>
      <c r="V97" s="230"/>
      <c r="W97" s="231"/>
      <c r="X97" s="230"/>
      <c r="Y97" s="230"/>
      <c r="Z97" s="230"/>
      <c r="AA97" s="235"/>
      <c r="AB97" s="230"/>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hidden="1">
      <c r="A98" s="159">
        <v>91</v>
      </c>
      <c r="B98" s="159" t="s">
        <v>419</v>
      </c>
      <c r="C98" s="159" t="s">
        <v>418</v>
      </c>
      <c r="D98" s="234"/>
      <c r="E98" s="235"/>
      <c r="F98" s="231"/>
      <c r="G98" s="231"/>
      <c r="H98" s="235"/>
      <c r="I98" s="235"/>
      <c r="J98" s="235"/>
      <c r="K98" s="235"/>
      <c r="L98" s="235"/>
      <c r="M98" s="235"/>
      <c r="N98" s="235"/>
      <c r="O98" s="235"/>
      <c r="P98" s="235"/>
      <c r="Q98" s="235"/>
      <c r="R98" s="230"/>
      <c r="S98" s="230"/>
      <c r="T98" s="230"/>
      <c r="U98" s="230"/>
      <c r="V98" s="230"/>
      <c r="W98" s="231"/>
      <c r="X98" s="230"/>
      <c r="Y98" s="230"/>
      <c r="Z98" s="230"/>
      <c r="AA98" s="235"/>
      <c r="AB98" s="230"/>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hidden="1">
      <c r="A99" s="159">
        <v>92</v>
      </c>
      <c r="B99" s="159" t="s">
        <v>421</v>
      </c>
      <c r="C99" s="159" t="s">
        <v>420</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hidden="1">
      <c r="A102" s="159">
        <v>95</v>
      </c>
      <c r="B102" s="159" t="s">
        <v>427</v>
      </c>
      <c r="C102" s="159" t="s">
        <v>426</v>
      </c>
      <c r="D102" s="234"/>
      <c r="E102" s="235"/>
      <c r="F102" s="231"/>
      <c r="G102" s="231"/>
      <c r="H102" s="235"/>
      <c r="I102" s="235"/>
      <c r="J102" s="235"/>
      <c r="K102" s="235"/>
      <c r="L102" s="235"/>
      <c r="M102" s="235"/>
      <c r="N102" s="235"/>
      <c r="O102" s="235"/>
      <c r="P102" s="235"/>
      <c r="Q102" s="235"/>
      <c r="R102" s="230"/>
      <c r="S102" s="230"/>
      <c r="T102" s="230"/>
      <c r="U102" s="230"/>
      <c r="V102" s="230"/>
      <c r="W102" s="231"/>
      <c r="X102" s="230"/>
      <c r="Y102" s="230"/>
      <c r="Z102" s="230"/>
      <c r="AA102" s="235"/>
      <c r="AB102" s="230"/>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hidden="1">
      <c r="A103" s="159">
        <v>96</v>
      </c>
      <c r="B103" s="159" t="s">
        <v>429</v>
      </c>
      <c r="C103" s="159" t="s">
        <v>428</v>
      </c>
      <c r="D103" s="234"/>
      <c r="E103" s="235"/>
      <c r="F103" s="231"/>
      <c r="G103" s="231"/>
      <c r="H103" s="235"/>
      <c r="I103" s="235"/>
      <c r="J103" s="235"/>
      <c r="K103" s="235"/>
      <c r="L103" s="235"/>
      <c r="M103" s="235"/>
      <c r="N103" s="235"/>
      <c r="O103" s="235"/>
      <c r="P103" s="235"/>
      <c r="Q103" s="235"/>
      <c r="R103" s="230"/>
      <c r="S103" s="230"/>
      <c r="T103" s="230"/>
      <c r="U103" s="230"/>
      <c r="V103" s="230"/>
      <c r="W103" s="231"/>
      <c r="X103" s="230"/>
      <c r="Y103" s="230"/>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hidden="1">
      <c r="A113" s="159">
        <v>106</v>
      </c>
      <c r="B113" s="160" t="s">
        <v>447</v>
      </c>
      <c r="C113" s="160" t="s">
        <v>446</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v>1</v>
      </c>
      <c r="E164" s="235"/>
      <c r="F164" s="231">
        <v>1</v>
      </c>
      <c r="G164" s="231"/>
      <c r="H164" s="235">
        <v>1</v>
      </c>
      <c r="I164" s="235">
        <v>1</v>
      </c>
      <c r="J164" s="235"/>
      <c r="K164" s="235"/>
      <c r="L164" s="235"/>
      <c r="M164" s="235"/>
      <c r="N164" s="235"/>
      <c r="O164" s="235"/>
      <c r="P164" s="235"/>
      <c r="Q164" s="235"/>
      <c r="R164" s="230">
        <v>1</v>
      </c>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556</v>
      </c>
      <c r="C177" s="159" t="s">
        <v>555</v>
      </c>
      <c r="D177" s="234">
        <v>1</v>
      </c>
      <c r="E177" s="235"/>
      <c r="F177" s="231">
        <v>1</v>
      </c>
      <c r="G177" s="231"/>
      <c r="H177" s="235">
        <v>1</v>
      </c>
      <c r="I177" s="235">
        <v>1</v>
      </c>
      <c r="J177" s="235"/>
      <c r="K177" s="235"/>
      <c r="L177" s="235"/>
      <c r="M177" s="235"/>
      <c r="N177" s="235"/>
      <c r="O177" s="235"/>
      <c r="P177" s="235"/>
      <c r="Q177" s="235"/>
      <c r="R177" s="230">
        <v>1</v>
      </c>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1</v>
      </c>
      <c r="E186" s="235"/>
      <c r="F186" s="231">
        <v>1</v>
      </c>
      <c r="G186" s="231"/>
      <c r="H186" s="235">
        <v>1</v>
      </c>
      <c r="I186" s="235">
        <v>1</v>
      </c>
      <c r="J186" s="235"/>
      <c r="K186" s="235">
        <v>1</v>
      </c>
      <c r="L186" s="235"/>
      <c r="M186" s="235"/>
      <c r="N186" s="235"/>
      <c r="O186" s="235"/>
      <c r="P186" s="235"/>
      <c r="Q186" s="235"/>
      <c r="R186" s="230">
        <v>1</v>
      </c>
      <c r="S186" s="230"/>
      <c r="T186" s="230"/>
      <c r="U186" s="230"/>
      <c r="V186" s="230"/>
      <c r="W186" s="231"/>
      <c r="X186" s="230"/>
      <c r="Y186" s="230"/>
      <c r="Z186" s="230"/>
      <c r="AA186" s="235"/>
      <c r="AB186" s="230"/>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1</v>
      </c>
      <c r="E200" s="235"/>
      <c r="F200" s="230">
        <v>1</v>
      </c>
      <c r="G200" s="231"/>
      <c r="H200" s="235">
        <v>1</v>
      </c>
      <c r="I200" s="235">
        <v>1</v>
      </c>
      <c r="J200" s="235"/>
      <c r="K200" s="235">
        <v>1</v>
      </c>
      <c r="L200" s="235"/>
      <c r="M200" s="235"/>
      <c r="N200" s="235"/>
      <c r="O200" s="235"/>
      <c r="P200" s="235"/>
      <c r="Q200" s="235"/>
      <c r="R200" s="230">
        <v>1</v>
      </c>
      <c r="S200" s="230"/>
      <c r="T200" s="230"/>
      <c r="U200" s="230"/>
      <c r="V200" s="230"/>
      <c r="W200" s="231"/>
      <c r="X200" s="230"/>
      <c r="Y200" s="230"/>
      <c r="Z200" s="230"/>
      <c r="AA200" s="235"/>
      <c r="AB200" s="230"/>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hidden="1">
      <c r="A218" s="159">
        <v>211</v>
      </c>
      <c r="B218" s="160" t="s">
        <v>626</v>
      </c>
      <c r="C218" s="160" t="s">
        <v>625</v>
      </c>
      <c r="D218" s="234"/>
      <c r="E218" s="235"/>
      <c r="F218" s="231"/>
      <c r="G218" s="231"/>
      <c r="H218" s="235"/>
      <c r="I218" s="235"/>
      <c r="J218" s="235"/>
      <c r="K218" s="235"/>
      <c r="L218" s="235"/>
      <c r="M218" s="235"/>
      <c r="N218" s="235"/>
      <c r="O218" s="235"/>
      <c r="P218" s="235"/>
      <c r="Q218" s="235"/>
      <c r="R218" s="230"/>
      <c r="S218" s="230"/>
      <c r="T218" s="230"/>
      <c r="U218" s="230"/>
      <c r="V218" s="230"/>
      <c r="W218" s="231"/>
      <c r="X218" s="230"/>
      <c r="Y218" s="230"/>
      <c r="Z218" s="230"/>
      <c r="AA218" s="235"/>
      <c r="AB218" s="230"/>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hidden="1">
      <c r="A230" s="159">
        <v>223</v>
      </c>
      <c r="B230" s="159" t="s">
        <v>649</v>
      </c>
      <c r="C230" s="159" t="s">
        <v>648</v>
      </c>
      <c r="D230" s="234"/>
      <c r="E230" s="235"/>
      <c r="F230" s="231"/>
      <c r="G230" s="231"/>
      <c r="H230" s="235"/>
      <c r="I230" s="235"/>
      <c r="J230" s="235"/>
      <c r="K230" s="235"/>
      <c r="L230" s="235"/>
      <c r="M230" s="235"/>
      <c r="N230" s="235"/>
      <c r="O230" s="235"/>
      <c r="P230" s="235"/>
      <c r="Q230" s="235"/>
      <c r="R230" s="230"/>
      <c r="S230" s="230"/>
      <c r="T230" s="230"/>
      <c r="U230" s="230"/>
      <c r="V230" s="230"/>
      <c r="W230" s="231"/>
      <c r="X230" s="230"/>
      <c r="Y230" s="230"/>
      <c r="Z230" s="230"/>
      <c r="AA230" s="235"/>
      <c r="AB230" s="230"/>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hidden="1">
      <c r="A233" s="159">
        <v>226</v>
      </c>
      <c r="B233" s="159" t="s">
        <v>654</v>
      </c>
      <c r="C233" s="159" t="s">
        <v>653</v>
      </c>
      <c r="D233" s="234"/>
      <c r="E233" s="235"/>
      <c r="F233" s="231"/>
      <c r="G233" s="231"/>
      <c r="H233" s="235"/>
      <c r="I233" s="235"/>
      <c r="J233" s="235"/>
      <c r="K233" s="235"/>
      <c r="L233" s="235"/>
      <c r="M233" s="235"/>
      <c r="N233" s="235"/>
      <c r="O233" s="235"/>
      <c r="P233" s="235"/>
      <c r="Q233" s="235"/>
      <c r="R233" s="230"/>
      <c r="S233" s="230"/>
      <c r="T233" s="230"/>
      <c r="U233" s="230"/>
      <c r="V233" s="230"/>
      <c r="W233" s="231"/>
      <c r="X233" s="230"/>
      <c r="Y233" s="230"/>
      <c r="Z233" s="230"/>
      <c r="AA233" s="235"/>
      <c r="AB233" s="230"/>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16</v>
      </c>
      <c r="E237" s="235">
        <v>5</v>
      </c>
      <c r="F237" s="231">
        <v>16</v>
      </c>
      <c r="G237" s="231"/>
      <c r="H237" s="235">
        <v>16</v>
      </c>
      <c r="I237" s="235">
        <v>7</v>
      </c>
      <c r="J237" s="235"/>
      <c r="K237" s="235">
        <v>7</v>
      </c>
      <c r="L237" s="235"/>
      <c r="M237" s="235"/>
      <c r="N237" s="235">
        <v>9</v>
      </c>
      <c r="O237" s="235"/>
      <c r="P237" s="235"/>
      <c r="Q237" s="235"/>
      <c r="R237" s="230">
        <v>7</v>
      </c>
      <c r="S237" s="230"/>
      <c r="T237" s="230"/>
      <c r="U237" s="230">
        <v>9</v>
      </c>
      <c r="V237" s="230"/>
      <c r="W237" s="231"/>
      <c r="X237" s="230"/>
      <c r="Y237" s="230"/>
      <c r="Z237" s="230"/>
      <c r="AA237" s="235"/>
      <c r="AB237" s="230"/>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c r="A238" s="159">
        <v>231</v>
      </c>
      <c r="B238" s="159">
        <v>293</v>
      </c>
      <c r="C238" s="159" t="s">
        <v>661</v>
      </c>
      <c r="D238" s="234">
        <v>16</v>
      </c>
      <c r="E238" s="235">
        <v>5</v>
      </c>
      <c r="F238" s="230">
        <v>16</v>
      </c>
      <c r="G238" s="231"/>
      <c r="H238" s="235">
        <v>16</v>
      </c>
      <c r="I238" s="235">
        <v>7</v>
      </c>
      <c r="J238" s="235"/>
      <c r="K238" s="235">
        <v>7</v>
      </c>
      <c r="L238" s="235"/>
      <c r="M238" s="235"/>
      <c r="N238" s="235">
        <v>9</v>
      </c>
      <c r="O238" s="235"/>
      <c r="P238" s="235"/>
      <c r="Q238" s="235"/>
      <c r="R238" s="230">
        <v>7</v>
      </c>
      <c r="S238" s="230"/>
      <c r="T238" s="230"/>
      <c r="U238" s="230">
        <v>9</v>
      </c>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hidden="1">
      <c r="A241" s="159">
        <v>234</v>
      </c>
      <c r="B241" s="159" t="s">
        <v>667</v>
      </c>
      <c r="C241" s="159" t="s">
        <v>666</v>
      </c>
      <c r="D241" s="234"/>
      <c r="E241" s="235"/>
      <c r="F241" s="231"/>
      <c r="G241" s="231"/>
      <c r="H241" s="235"/>
      <c r="I241" s="235"/>
      <c r="J241" s="235"/>
      <c r="K241" s="235"/>
      <c r="L241" s="235"/>
      <c r="M241" s="235"/>
      <c r="N241" s="235"/>
      <c r="O241" s="235"/>
      <c r="P241" s="235"/>
      <c r="Q241" s="235"/>
      <c r="R241" s="230"/>
      <c r="S241" s="230"/>
      <c r="T241" s="230"/>
      <c r="U241" s="230"/>
      <c r="V241" s="230"/>
      <c r="W241" s="231"/>
      <c r="X241" s="230"/>
      <c r="Y241" s="230"/>
      <c r="Z241" s="230"/>
      <c r="AA241" s="235"/>
      <c r="AB241" s="230"/>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1</v>
      </c>
      <c r="E251" s="235">
        <v>1</v>
      </c>
      <c r="F251" s="231">
        <v>1</v>
      </c>
      <c r="G251" s="231"/>
      <c r="H251" s="235">
        <v>1</v>
      </c>
      <c r="I251" s="235"/>
      <c r="J251" s="235"/>
      <c r="K251" s="235"/>
      <c r="L251" s="235"/>
      <c r="M251" s="235"/>
      <c r="N251" s="235">
        <v>1</v>
      </c>
      <c r="O251" s="235"/>
      <c r="P251" s="235"/>
      <c r="Q251" s="235"/>
      <c r="R251" s="230"/>
      <c r="S251" s="230"/>
      <c r="T251" s="230"/>
      <c r="U251" s="230">
        <v>1</v>
      </c>
      <c r="V251" s="230"/>
      <c r="W251" s="231"/>
      <c r="X251" s="230"/>
      <c r="Y251" s="230"/>
      <c r="Z251" s="230"/>
      <c r="AA251" s="235"/>
      <c r="AB251" s="230"/>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1</v>
      </c>
      <c r="E252" s="235">
        <v>1</v>
      </c>
      <c r="F252" s="231">
        <v>1</v>
      </c>
      <c r="G252" s="231"/>
      <c r="H252" s="235">
        <v>1</v>
      </c>
      <c r="I252" s="235"/>
      <c r="J252" s="235"/>
      <c r="K252" s="235"/>
      <c r="L252" s="235"/>
      <c r="M252" s="235"/>
      <c r="N252" s="235">
        <v>1</v>
      </c>
      <c r="O252" s="235"/>
      <c r="P252" s="235"/>
      <c r="Q252" s="235"/>
      <c r="R252" s="230"/>
      <c r="S252" s="230"/>
      <c r="T252" s="230"/>
      <c r="U252" s="230">
        <v>1</v>
      </c>
      <c r="V252" s="230"/>
      <c r="W252" s="231"/>
      <c r="X252" s="230"/>
      <c r="Y252" s="230"/>
      <c r="Z252" s="230"/>
      <c r="AA252" s="235"/>
      <c r="AB252" s="230"/>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hidden="1">
      <c r="A255" s="159">
        <v>248</v>
      </c>
      <c r="B255" s="159" t="s">
        <v>692</v>
      </c>
      <c r="C255" s="159" t="s">
        <v>691</v>
      </c>
      <c r="D255" s="234"/>
      <c r="E255" s="235"/>
      <c r="F255" s="230"/>
      <c r="G255" s="231"/>
      <c r="H255" s="235"/>
      <c r="I255" s="235"/>
      <c r="J255" s="235"/>
      <c r="K255" s="235"/>
      <c r="L255" s="235"/>
      <c r="M255" s="235"/>
      <c r="N255" s="235"/>
      <c r="O255" s="235"/>
      <c r="P255" s="235"/>
      <c r="Q255" s="235"/>
      <c r="R255" s="230"/>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1</v>
      </c>
      <c r="E257" s="235">
        <v>1</v>
      </c>
      <c r="F257" s="231">
        <v>1</v>
      </c>
      <c r="G257" s="231"/>
      <c r="H257" s="235">
        <v>1</v>
      </c>
      <c r="I257" s="235"/>
      <c r="J257" s="235"/>
      <c r="K257" s="235"/>
      <c r="L257" s="235"/>
      <c r="M257" s="235"/>
      <c r="N257" s="235">
        <v>1</v>
      </c>
      <c r="O257" s="235"/>
      <c r="P257" s="235"/>
      <c r="Q257" s="235"/>
      <c r="R257" s="230"/>
      <c r="S257" s="230"/>
      <c r="T257" s="230"/>
      <c r="U257" s="230">
        <v>1</v>
      </c>
      <c r="V257" s="230"/>
      <c r="W257" s="231"/>
      <c r="X257" s="230"/>
      <c r="Y257" s="230"/>
      <c r="Z257" s="230"/>
      <c r="AA257" s="235"/>
      <c r="AB257" s="230"/>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hidden="1">
      <c r="A258" s="159">
        <v>251</v>
      </c>
      <c r="B258" s="159" t="s">
        <v>698</v>
      </c>
      <c r="C258" s="159" t="s">
        <v>697</v>
      </c>
      <c r="D258" s="234"/>
      <c r="E258" s="235"/>
      <c r="F258" s="231"/>
      <c r="G258" s="231"/>
      <c r="H258" s="235"/>
      <c r="I258" s="235"/>
      <c r="J258" s="235"/>
      <c r="K258" s="235"/>
      <c r="L258" s="235"/>
      <c r="M258" s="235"/>
      <c r="N258" s="235"/>
      <c r="O258" s="235"/>
      <c r="P258" s="235"/>
      <c r="Q258" s="235"/>
      <c r="R258" s="230"/>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hidden="1">
      <c r="A278" s="159">
        <v>271</v>
      </c>
      <c r="B278" s="160" t="s">
        <v>732</v>
      </c>
      <c r="C278" s="160" t="s">
        <v>731</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1</v>
      </c>
      <c r="E290" s="235"/>
      <c r="F290" s="231">
        <v>1</v>
      </c>
      <c r="G290" s="231"/>
      <c r="H290" s="235">
        <v>1</v>
      </c>
      <c r="I290" s="235">
        <v>1</v>
      </c>
      <c r="J290" s="235"/>
      <c r="K290" s="235"/>
      <c r="L290" s="235"/>
      <c r="M290" s="235"/>
      <c r="N290" s="235"/>
      <c r="O290" s="235"/>
      <c r="P290" s="235"/>
      <c r="Q290" s="235"/>
      <c r="R290" s="230">
        <v>1</v>
      </c>
      <c r="S290" s="230"/>
      <c r="T290" s="230"/>
      <c r="U290" s="230"/>
      <c r="V290" s="230"/>
      <c r="W290" s="231"/>
      <c r="X290" s="230"/>
      <c r="Y290" s="230"/>
      <c r="Z290" s="230"/>
      <c r="AA290" s="235"/>
      <c r="AB290" s="230"/>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1</v>
      </c>
      <c r="E298" s="235"/>
      <c r="F298" s="230">
        <v>1</v>
      </c>
      <c r="G298" s="231"/>
      <c r="H298" s="235">
        <v>1</v>
      </c>
      <c r="I298" s="235">
        <v>1</v>
      </c>
      <c r="J298" s="235"/>
      <c r="K298" s="235"/>
      <c r="L298" s="235"/>
      <c r="M298" s="235"/>
      <c r="N298" s="235"/>
      <c r="O298" s="235"/>
      <c r="P298" s="235"/>
      <c r="Q298" s="235"/>
      <c r="R298" s="230">
        <v>1</v>
      </c>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hidden="1">
      <c r="A317" s="159">
        <v>310</v>
      </c>
      <c r="B317" s="159" t="s">
        <v>801</v>
      </c>
      <c r="C317" s="159" t="s">
        <v>800</v>
      </c>
      <c r="D317" s="234"/>
      <c r="E317" s="235"/>
      <c r="F317" s="231"/>
      <c r="G317" s="231"/>
      <c r="H317" s="235"/>
      <c r="I317" s="235"/>
      <c r="J317" s="235"/>
      <c r="K317" s="235"/>
      <c r="L317" s="235"/>
      <c r="M317" s="235"/>
      <c r="N317" s="235"/>
      <c r="O317" s="235"/>
      <c r="P317" s="235"/>
      <c r="Q317" s="235"/>
      <c r="R317" s="230"/>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hidden="1">
      <c r="A330" s="159">
        <v>323</v>
      </c>
      <c r="B330" s="160" t="s">
        <v>824</v>
      </c>
      <c r="C330" s="160" t="s">
        <v>823</v>
      </c>
      <c r="D330" s="234"/>
      <c r="E330" s="235"/>
      <c r="F330" s="231"/>
      <c r="G330" s="231"/>
      <c r="H330" s="235"/>
      <c r="I330" s="235"/>
      <c r="J330" s="235"/>
      <c r="K330" s="235"/>
      <c r="L330" s="235"/>
      <c r="M330" s="235"/>
      <c r="N330" s="235"/>
      <c r="O330" s="235"/>
      <c r="P330" s="235"/>
      <c r="Q330" s="235"/>
      <c r="R330" s="230"/>
      <c r="S330" s="230"/>
      <c r="T330" s="230"/>
      <c r="U330" s="230"/>
      <c r="V330" s="230"/>
      <c r="W330" s="231"/>
      <c r="X330" s="230"/>
      <c r="Y330" s="230"/>
      <c r="Z330" s="230"/>
      <c r="AA330" s="235"/>
      <c r="AB330" s="230"/>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hidden="1">
      <c r="A335" s="159">
        <v>328</v>
      </c>
      <c r="B335" s="159">
        <v>366</v>
      </c>
      <c r="C335" s="159" t="s">
        <v>833</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hidden="1">
      <c r="A338" s="159">
        <v>331</v>
      </c>
      <c r="B338" s="159" t="s">
        <v>838</v>
      </c>
      <c r="C338" s="159" t="s">
        <v>837</v>
      </c>
      <c r="D338" s="234"/>
      <c r="E338" s="235"/>
      <c r="F338" s="231"/>
      <c r="G338" s="231"/>
      <c r="H338" s="235"/>
      <c r="I338" s="235"/>
      <c r="J338" s="235"/>
      <c r="K338" s="235"/>
      <c r="L338" s="235"/>
      <c r="M338" s="235"/>
      <c r="N338" s="235"/>
      <c r="O338" s="235"/>
      <c r="P338" s="235"/>
      <c r="Q338" s="235"/>
      <c r="R338" s="230"/>
      <c r="S338" s="230"/>
      <c r="T338" s="230"/>
      <c r="U338" s="230"/>
      <c r="V338" s="230"/>
      <c r="W338" s="231"/>
      <c r="X338" s="230"/>
      <c r="Y338" s="230"/>
      <c r="Z338" s="230"/>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hidden="1">
      <c r="A346" s="159">
        <v>339</v>
      </c>
      <c r="B346" s="160" t="s">
        <v>853</v>
      </c>
      <c r="C346" s="160" t="s">
        <v>852</v>
      </c>
      <c r="D346" s="234"/>
      <c r="E346" s="235"/>
      <c r="F346" s="231"/>
      <c r="G346" s="231"/>
      <c r="H346" s="235"/>
      <c r="I346" s="235"/>
      <c r="J346" s="235"/>
      <c r="K346" s="235"/>
      <c r="L346" s="235"/>
      <c r="M346" s="235"/>
      <c r="N346" s="235"/>
      <c r="O346" s="235"/>
      <c r="P346" s="235"/>
      <c r="Q346" s="235"/>
      <c r="R346" s="230"/>
      <c r="S346" s="230"/>
      <c r="T346" s="230"/>
      <c r="U346" s="230"/>
      <c r="V346" s="230"/>
      <c r="W346" s="231"/>
      <c r="X346" s="230"/>
      <c r="Y346" s="230"/>
      <c r="Z346" s="230"/>
      <c r="AA346" s="235"/>
      <c r="AB346" s="230"/>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hidden="1">
      <c r="A366" s="159">
        <v>359</v>
      </c>
      <c r="B366" s="159">
        <v>389</v>
      </c>
      <c r="C366" s="159" t="s">
        <v>888</v>
      </c>
      <c r="D366" s="234"/>
      <c r="E366" s="235"/>
      <c r="F366" s="230"/>
      <c r="G366" s="231"/>
      <c r="H366" s="235"/>
      <c r="I366" s="235"/>
      <c r="J366" s="235"/>
      <c r="K366" s="235"/>
      <c r="L366" s="235"/>
      <c r="M366" s="235"/>
      <c r="N366" s="235"/>
      <c r="O366" s="235"/>
      <c r="P366" s="235"/>
      <c r="Q366" s="235"/>
      <c r="R366" s="230"/>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hidden="1">
      <c r="A373" s="159">
        <v>366</v>
      </c>
      <c r="B373" s="159">
        <v>395</v>
      </c>
      <c r="C373" s="159" t="s">
        <v>900</v>
      </c>
      <c r="D373" s="234"/>
      <c r="E373" s="235"/>
      <c r="F373" s="230"/>
      <c r="G373" s="231"/>
      <c r="H373" s="235"/>
      <c r="I373" s="235"/>
      <c r="J373" s="235"/>
      <c r="K373" s="235"/>
      <c r="L373" s="235"/>
      <c r="M373" s="235"/>
      <c r="N373" s="235"/>
      <c r="O373" s="235"/>
      <c r="P373" s="235"/>
      <c r="Q373" s="235"/>
      <c r="R373" s="230"/>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39</v>
      </c>
      <c r="E431" s="226">
        <f>SUM(E8,E17,E49,E58,E64,E96,E113,E164,E186,E212,E218,E237,E251,E278,E290,E320,E330,E346,E380,E417)</f>
        <v>16</v>
      </c>
      <c r="F431" s="226">
        <f>SUM(F8,F17,F49,F58,F64,F96,F113,F164,F186,F212,F218,F237,F251,F278,F290,F320,F330,F346,F380,F417)</f>
        <v>40</v>
      </c>
      <c r="G431" s="226">
        <f>SUM(G8,G17,G49,G58,G64,G96,G113,G164,G186,G212,G218,G237,G251,G278,G290,G320,G330,G346,G380,G417)</f>
        <v>0</v>
      </c>
      <c r="H431" s="226">
        <f>SUM(H8,H17,H49,H58,H64,H96,H113,H164,H186,H212,H218,H237,H251,H278,H290,H320,H330,H346,H380,H417)</f>
        <v>39</v>
      </c>
      <c r="I431" s="226">
        <f>SUM(I8,I17,I49,I58,I64,I96,I113,I164,I186,I212,I218,I237,I251,I278,I290,I320,I330,I346,I380,I417)</f>
        <v>12</v>
      </c>
      <c r="J431" s="226">
        <f>SUM(J8,J17,J49,J58,J64,J96,J113,J164,J186,J212,J218,J237,J251,J278,J290,J320,J330,J346,J380,J417)</f>
        <v>0</v>
      </c>
      <c r="K431" s="226">
        <f>SUM(K8,K17,K49,K58,K64,K96,K113,K164,K186,K212,K218,K237,K251,K278,K290,K320,K330,K346,K380,K417)</f>
        <v>8</v>
      </c>
      <c r="L431" s="226">
        <f>SUM(L8,L17,L49,L58,L64,L96,L113,L164,L186,L212,L218,L237,L251,L278,L290,L320,L330,L346,L380,L417)</f>
        <v>0</v>
      </c>
      <c r="M431" s="226">
        <f>SUM(M8,M17,M49,M58,M64,M96,M113,M164,M186,M212,M218,M237,M251,M278,M290,M320,M330,M346,M380,M417)</f>
        <v>0</v>
      </c>
      <c r="N431" s="226">
        <f>SUM(N8,N17,N49,N58,N64,N96,N113,N164,N186,N212,N218,N237,N251,N278,N290,N320,N330,N346,N380,N417)</f>
        <v>27</v>
      </c>
      <c r="O431" s="226">
        <f>SUM(O8,O17,O49,O58,O64,O96,O113,O164,O186,O212,O218,O237,O251,O278,O290,O320,O330,O346,O380,O417)</f>
        <v>0</v>
      </c>
      <c r="P431" s="226">
        <f>SUM(P8,P17,P49,P58,P64,P96,P113,P164,P186,P212,P218,P237,P251,P278,P290,P320,P330,P346,P380,P417)</f>
        <v>0</v>
      </c>
      <c r="Q431" s="226">
        <f>SUM(Q8,Q17,Q49,Q58,Q64,Q96,Q113,Q164,Q186,Q212,Q218,Q237,Q251,Q278,Q290,Q320,Q330,Q346,Q380,Q417)</f>
        <v>0</v>
      </c>
      <c r="R431" s="226">
        <f>SUM(R8,R17,R49,R58,R64,R96,R113,R164,R186,R212,R218,R237,R251,R278,R290,R320,R330,R346,R380,R417)</f>
        <v>11</v>
      </c>
      <c r="S431" s="226">
        <f>SUM(S8,S17,S49,S58,S64,S96,S113,S164,S186,S212,S218,S237,S251,S278,S290,S320,S330,S346,S380,S417)</f>
        <v>0</v>
      </c>
      <c r="T431" s="226">
        <f>SUM(T8,T17,T49,T58,T64,T96,T113,T164,T186,T212,T218,T237,T251,T278,T290,T320,T330,T346,T380,T417)</f>
        <v>1</v>
      </c>
      <c r="U431" s="226">
        <f>SUM(U8,U17,U49,U58,U64,U96,U113,U164,U186,U212,U218,U237,U251,U278,U290,U320,U330,U346,U380,U417)</f>
        <v>28</v>
      </c>
      <c r="V431" s="226">
        <f>SUM(V8,V17,V49,V58,V64,V96,V113,V164,V186,V212,V218,V237,V251,V278,V290,V320,V330,V346,V380,V417)</f>
        <v>0</v>
      </c>
      <c r="W431" s="226">
        <f>SUM(W8,W17,W49,W58,W64,W96,W113,W164,W186,W212,W218,W237,W251,W278,W290,W320,W330,W346,W380,W417)</f>
        <v>0</v>
      </c>
      <c r="X431" s="226">
        <f>SUM(X8,X17,X49,X58,X64,X96,X113,X164,X186,X212,X218,X237,X251,X278,X290,X320,X330,X346,X380,X417)</f>
        <v>0</v>
      </c>
      <c r="Y431" s="226">
        <f>SUM(Y8,Y17,Y49,Y58,Y64,Y96,Y113,Y164,Y186,Y212,Y218,Y237,Y251,Y278,Y290,Y320,Y330,Y346,Y380,Y417)</f>
        <v>0</v>
      </c>
      <c r="Z431" s="226">
        <f>SUM(Z8,Z17,Z49,Z58,Z64,Z96,Z113,Z164,Z186,Z212,Z218,Z237,Z251,Z278,Z290,Z320,Z330,Z346,Z380,Z417)</f>
        <v>0</v>
      </c>
      <c r="AA431" s="226">
        <f>SUM(AA8,AA17,AA49,AA58,AA64,AA96,AA113,AA164,AA186,AA212,AA218,AA237,AA251,AA278,AA290,AA320,AA330,AA346,AA380,AA417)</f>
        <v>0</v>
      </c>
      <c r="AB431" s="226">
        <f>SUM(AB8,AB17,AB49,AB58,AB64,AB96,AB113,AB164,AB186,AB212,AB218,AB237,AB251,AB278,AB290,AB320,AB330,AB346,AB380,AB417)</f>
        <v>0</v>
      </c>
      <c r="AC431" s="226">
        <f>SUM(AC8,AC17,AC49,AC58,AC64,AC96,AC113,AC164,AC186,AC212,AC218,AC237,AC251,AC278,AC290,AC320,AC330,AC346,AC380,AC417)</f>
        <v>0</v>
      </c>
      <c r="AU431" s="15"/>
      <c r="AV431" s="15"/>
      <c r="AW431" s="15"/>
      <c r="AX431" s="15"/>
    </row>
    <row r="432" spans="1:50" ht="12.75" customHeight="1">
      <c r="A432" s="159">
        <v>425</v>
      </c>
      <c r="B432" s="58"/>
      <c r="C432" s="201" t="s">
        <v>228</v>
      </c>
      <c r="D432" s="227"/>
      <c r="E432" s="226"/>
      <c r="F432" s="227"/>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c r="A433" s="159">
        <v>426</v>
      </c>
      <c r="B433" s="58"/>
      <c r="C433" s="201" t="s">
        <v>216</v>
      </c>
      <c r="D433" s="227">
        <v>29</v>
      </c>
      <c r="E433" s="226">
        <v>12</v>
      </c>
      <c r="F433" s="227">
        <v>30</v>
      </c>
      <c r="G433" s="226"/>
      <c r="H433" s="226">
        <v>29</v>
      </c>
      <c r="I433" s="226">
        <v>12</v>
      </c>
      <c r="J433" s="232"/>
      <c r="K433" s="232">
        <v>8</v>
      </c>
      <c r="L433" s="232"/>
      <c r="M433" s="232"/>
      <c r="N433" s="232">
        <v>17</v>
      </c>
      <c r="O433" s="232"/>
      <c r="P433" s="232"/>
      <c r="Q433" s="232"/>
      <c r="R433" s="232">
        <v>11</v>
      </c>
      <c r="S433" s="232"/>
      <c r="T433" s="232">
        <v>1</v>
      </c>
      <c r="U433" s="232">
        <v>18</v>
      </c>
      <c r="V433" s="232"/>
      <c r="W433" s="232"/>
      <c r="X433" s="232"/>
      <c r="Y433" s="232"/>
      <c r="Z433" s="232"/>
      <c r="AA433" s="233"/>
      <c r="AB433" s="232"/>
      <c r="AC433" s="232"/>
      <c r="AU433" s="15"/>
      <c r="AV433" s="15"/>
      <c r="AW433" s="15"/>
      <c r="AX433" s="15"/>
    </row>
    <row r="434" spans="1:50" ht="21" customHeight="1">
      <c r="A434" s="159">
        <v>427</v>
      </c>
      <c r="B434" s="58"/>
      <c r="C434" s="130" t="s">
        <v>225</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7.75" customHeight="1">
      <c r="A435" s="159">
        <v>428</v>
      </c>
      <c r="B435" s="58"/>
      <c r="C435" s="130" t="s">
        <v>226</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5" customHeight="1">
      <c r="A436" s="159">
        <v>429</v>
      </c>
      <c r="B436" s="58"/>
      <c r="C436" s="130" t="s">
        <v>219</v>
      </c>
      <c r="D436" s="232">
        <v>10</v>
      </c>
      <c r="E436" s="232">
        <v>4</v>
      </c>
      <c r="F436" s="232">
        <v>10</v>
      </c>
      <c r="G436" s="232"/>
      <c r="H436" s="232">
        <v>10</v>
      </c>
      <c r="I436" s="232"/>
      <c r="J436" s="232"/>
      <c r="K436" s="232"/>
      <c r="L436" s="232"/>
      <c r="M436" s="232"/>
      <c r="N436" s="232">
        <v>10</v>
      </c>
      <c r="O436" s="232"/>
      <c r="P436" s="232"/>
      <c r="Q436" s="232"/>
      <c r="R436" s="232"/>
      <c r="S436" s="232"/>
      <c r="T436" s="232"/>
      <c r="U436" s="232">
        <v>10</v>
      </c>
      <c r="V436" s="232"/>
      <c r="W436" s="232"/>
      <c r="X436" s="232"/>
      <c r="Y436" s="232"/>
      <c r="Z436" s="232"/>
      <c r="AA436" s="232"/>
      <c r="AB436" s="232"/>
      <c r="AC436" s="232"/>
      <c r="AU436" s="15"/>
      <c r="AV436" s="15"/>
      <c r="AW436" s="15"/>
      <c r="AX436" s="15"/>
    </row>
    <row r="437" spans="1:50" ht="28.5" customHeight="1">
      <c r="A437" s="159">
        <v>430</v>
      </c>
      <c r="B437" s="60"/>
      <c r="C437" s="61" t="s">
        <v>167</v>
      </c>
      <c r="D437" s="232">
        <v>15</v>
      </c>
      <c r="E437" s="232">
        <v>8</v>
      </c>
      <c r="F437" s="232">
        <v>16</v>
      </c>
      <c r="G437" s="232"/>
      <c r="H437" s="232">
        <v>15</v>
      </c>
      <c r="I437" s="232"/>
      <c r="J437" s="232"/>
      <c r="K437" s="232"/>
      <c r="L437" s="232"/>
      <c r="M437" s="232"/>
      <c r="N437" s="232">
        <v>15</v>
      </c>
      <c r="O437" s="232"/>
      <c r="P437" s="232"/>
      <c r="Q437" s="232"/>
      <c r="R437" s="232"/>
      <c r="S437" s="232"/>
      <c r="T437" s="232"/>
      <c r="U437" s="232">
        <v>16</v>
      </c>
      <c r="V437" s="232"/>
      <c r="W437" s="232"/>
      <c r="X437" s="232"/>
      <c r="Y437" s="232"/>
      <c r="Z437" s="232"/>
      <c r="AA437" s="232"/>
      <c r="AB437" s="232"/>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c r="E440" s="232"/>
      <c r="F440" s="232"/>
      <c r="G440" s="232"/>
      <c r="H440" s="232"/>
      <c r="I440" s="232"/>
      <c r="J440" s="232"/>
      <c r="K440" s="232"/>
      <c r="L440" s="232"/>
      <c r="M440" s="232"/>
      <c r="N440" s="232"/>
      <c r="O440" s="232"/>
      <c r="P440" s="232"/>
      <c r="Q440" s="232"/>
      <c r="R440" s="188"/>
      <c r="S440" s="188"/>
      <c r="T440" s="188"/>
      <c r="U440" s="188"/>
      <c r="V440" s="188"/>
      <c r="W440" s="188"/>
      <c r="X440" s="232"/>
      <c r="Y440" s="232"/>
      <c r="Z440" s="232"/>
      <c r="AA440" s="232"/>
      <c r="AB440" s="232"/>
      <c r="AC440" s="232"/>
      <c r="AU440" s="15"/>
      <c r="AV440" s="15"/>
      <c r="AW440" s="15"/>
      <c r="AX440" s="15"/>
    </row>
    <row r="441" spans="1:50" ht="12.75" customHeight="1">
      <c r="A441" s="159">
        <v>434</v>
      </c>
      <c r="B441" s="60"/>
      <c r="C441" s="61" t="s">
        <v>164</v>
      </c>
      <c r="D441" s="232">
        <v>2</v>
      </c>
      <c r="E441" s="232">
        <v>1</v>
      </c>
      <c r="F441" s="232">
        <v>2</v>
      </c>
      <c r="G441" s="232"/>
      <c r="H441" s="232">
        <v>2</v>
      </c>
      <c r="I441" s="232"/>
      <c r="J441" s="232"/>
      <c r="K441" s="232"/>
      <c r="L441" s="232"/>
      <c r="M441" s="232"/>
      <c r="N441" s="232">
        <v>2</v>
      </c>
      <c r="O441" s="232"/>
      <c r="P441" s="232"/>
      <c r="Q441" s="232"/>
      <c r="R441" s="188"/>
      <c r="S441" s="188"/>
      <c r="T441" s="188"/>
      <c r="U441" s="188">
        <v>2</v>
      </c>
      <c r="V441" s="188"/>
      <c r="W441" s="188"/>
      <c r="X441" s="232"/>
      <c r="Y441" s="232"/>
      <c r="Z441" s="232"/>
      <c r="AA441" s="232"/>
      <c r="AB441" s="232"/>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30</v>
      </c>
      <c r="E444" s="232">
        <v>13</v>
      </c>
      <c r="F444" s="232">
        <v>31</v>
      </c>
      <c r="G444" s="232"/>
      <c r="H444" s="232">
        <v>30</v>
      </c>
      <c r="I444" s="232">
        <v>7</v>
      </c>
      <c r="J444" s="232"/>
      <c r="K444" s="232">
        <v>7</v>
      </c>
      <c r="L444" s="232"/>
      <c r="M444" s="232"/>
      <c r="N444" s="232">
        <v>23</v>
      </c>
      <c r="O444" s="232"/>
      <c r="P444" s="232"/>
      <c r="Q444" s="232"/>
      <c r="R444" s="232">
        <v>7</v>
      </c>
      <c r="S444" s="232"/>
      <c r="T444" s="232"/>
      <c r="U444" s="232">
        <v>24</v>
      </c>
      <c r="V444" s="232"/>
      <c r="W444" s="232"/>
      <c r="X444" s="232"/>
      <c r="Y444" s="232"/>
      <c r="Z444" s="232"/>
      <c r="AA444" s="232"/>
      <c r="AB444" s="232"/>
      <c r="AC444" s="232"/>
      <c r="AU444" s="15"/>
      <c r="AV444" s="15"/>
      <c r="AW444" s="15"/>
      <c r="AX444" s="15"/>
    </row>
    <row r="445" spans="1:50" ht="15" customHeight="1">
      <c r="A445" s="159">
        <v>438</v>
      </c>
      <c r="B445" s="63"/>
      <c r="C445" s="149" t="s">
        <v>258</v>
      </c>
      <c r="D445" s="232">
        <v>8</v>
      </c>
      <c r="E445" s="232">
        <v>3</v>
      </c>
      <c r="F445" s="232">
        <v>8</v>
      </c>
      <c r="G445" s="232"/>
      <c r="H445" s="232">
        <v>8</v>
      </c>
      <c r="I445" s="232">
        <v>4</v>
      </c>
      <c r="J445" s="232"/>
      <c r="K445" s="232"/>
      <c r="L445" s="232"/>
      <c r="M445" s="232"/>
      <c r="N445" s="232">
        <v>4</v>
      </c>
      <c r="O445" s="232"/>
      <c r="P445" s="232"/>
      <c r="Q445" s="232"/>
      <c r="R445" s="232">
        <v>3</v>
      </c>
      <c r="S445" s="232"/>
      <c r="T445" s="232">
        <v>1</v>
      </c>
      <c r="U445" s="232">
        <v>4</v>
      </c>
      <c r="V445" s="232"/>
      <c r="W445" s="232"/>
      <c r="X445" s="232"/>
      <c r="Y445" s="232"/>
      <c r="Z445" s="232"/>
      <c r="AA445" s="232"/>
      <c r="AB445" s="232"/>
      <c r="AC445" s="232"/>
      <c r="AU445" s="15"/>
      <c r="AV445" s="15"/>
      <c r="AW445" s="15"/>
      <c r="AX445" s="15"/>
    </row>
    <row r="446" spans="1:50" ht="15" customHeight="1">
      <c r="A446" s="159">
        <v>439</v>
      </c>
      <c r="B446" s="63"/>
      <c r="C446" s="149" t="s">
        <v>259</v>
      </c>
      <c r="D446" s="232">
        <v>1</v>
      </c>
      <c r="E446" s="232"/>
      <c r="F446" s="232">
        <v>1</v>
      </c>
      <c r="G446" s="232"/>
      <c r="H446" s="232">
        <v>1</v>
      </c>
      <c r="I446" s="232">
        <v>1</v>
      </c>
      <c r="J446" s="232"/>
      <c r="K446" s="232">
        <v>1</v>
      </c>
      <c r="L446" s="232"/>
      <c r="M446" s="232"/>
      <c r="N446" s="232"/>
      <c r="O446" s="232"/>
      <c r="P446" s="232"/>
      <c r="Q446" s="232"/>
      <c r="R446" s="232">
        <v>1</v>
      </c>
      <c r="S446" s="232"/>
      <c r="T446" s="232"/>
      <c r="U446" s="232"/>
      <c r="V446" s="232"/>
      <c r="W446" s="232"/>
      <c r="X446" s="232"/>
      <c r="Y446" s="232"/>
      <c r="Z446" s="232"/>
      <c r="AA446" s="232"/>
      <c r="AB446" s="232"/>
      <c r="AC446" s="232"/>
      <c r="AU446" s="15"/>
      <c r="AV446" s="15"/>
      <c r="AW446" s="15"/>
      <c r="AX446" s="15"/>
    </row>
    <row r="447" spans="1:50" ht="15" customHeight="1">
      <c r="A447" s="159">
        <v>440</v>
      </c>
      <c r="B447" s="63"/>
      <c r="C447" s="149" t="s">
        <v>260</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25" customHeight="1">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&amp;L30531522&amp;C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125" defaultRowHeight="12.75"/>
  <cols>
    <col min="1" max="1" width="4.00390625" style="68" customWidth="1"/>
    <col min="2" max="2" width="9.375" style="68" customWidth="1"/>
    <col min="3" max="3" width="96.125" style="68" customWidth="1"/>
    <col min="4" max="4" width="14.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c r="H3" s="69"/>
      <c r="I3" s="69"/>
      <c r="J3" s="69"/>
      <c r="K3" s="70"/>
    </row>
    <row r="4" spans="1:11" ht="22.5" customHeight="1">
      <c r="A4" s="131">
        <v>2</v>
      </c>
      <c r="B4" s="285" t="s">
        <v>249</v>
      </c>
      <c r="C4" s="286"/>
      <c r="D4" s="33"/>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988.96</v>
      </c>
      <c r="H17" s="71"/>
      <c r="I17" s="71"/>
      <c r="J17" s="71"/>
      <c r="K17" s="70"/>
    </row>
    <row r="18" spans="1:11" ht="22.5" customHeight="1">
      <c r="A18" s="131">
        <v>16</v>
      </c>
      <c r="B18" s="290" t="s">
        <v>74</v>
      </c>
      <c r="C18" s="290"/>
      <c r="D18" s="34"/>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v>1</v>
      </c>
      <c r="E21" s="72"/>
    </row>
    <row r="22" spans="1:4" ht="21.75" customHeight="1">
      <c r="A22" s="131">
        <v>20</v>
      </c>
      <c r="B22" s="288" t="s">
        <v>221</v>
      </c>
      <c r="C22" s="289"/>
      <c r="D22" s="198"/>
    </row>
    <row r="23" spans="1:4" ht="21.75" customHeight="1">
      <c r="A23" s="131">
        <v>21</v>
      </c>
      <c r="B23" s="304" t="s">
        <v>211</v>
      </c>
      <c r="C23" s="305"/>
      <c r="D23" s="164"/>
    </row>
    <row r="24" spans="1:4" ht="22.5" customHeight="1">
      <c r="A24" s="131">
        <v>22</v>
      </c>
      <c r="B24" s="298" t="s">
        <v>232</v>
      </c>
      <c r="C24" s="132" t="s">
        <v>205</v>
      </c>
      <c r="D24" s="199"/>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row>
    <row r="31" spans="1:5" ht="15">
      <c r="A31" s="73"/>
      <c r="B31" s="73"/>
      <c r="C31" s="73"/>
      <c r="D31" s="73"/>
      <c r="E31" s="75"/>
    </row>
    <row r="32" spans="1:4" ht="15">
      <c r="A32" s="73"/>
      <c r="B32" s="73"/>
      <c r="C32" s="73"/>
      <c r="D32" s="73"/>
    </row>
    <row r="33" spans="1:4" ht="15">
      <c r="A33" s="73"/>
      <c r="B33" s="73"/>
      <c r="C33" s="73"/>
      <c r="D33" s="73"/>
    </row>
    <row r="34" spans="1:4" ht="15">
      <c r="A34" s="73"/>
      <c r="B34" s="73"/>
      <c r="C34" s="73"/>
      <c r="D34" s="73"/>
    </row>
    <row r="35" spans="1:4" ht="15">
      <c r="A35" s="73"/>
      <c r="B35" s="73"/>
      <c r="C35" s="73"/>
      <c r="D35" s="73"/>
    </row>
    <row r="36" spans="1:4" ht="15">
      <c r="A36" s="73"/>
      <c r="B36" s="73"/>
      <c r="C36" s="73"/>
      <c r="D36" s="73"/>
    </row>
    <row r="37" spans="1:4" ht="15">
      <c r="A37" s="73"/>
      <c r="B37" s="73"/>
      <c r="C37" s="73"/>
      <c r="D37" s="73"/>
    </row>
    <row r="38" spans="1:4" ht="15">
      <c r="A38" s="73"/>
      <c r="B38" s="73"/>
      <c r="C38" s="73"/>
      <c r="D38" s="73"/>
    </row>
    <row r="39" spans="1:4" ht="15">
      <c r="A39" s="73"/>
      <c r="B39" s="73"/>
      <c r="C39" s="73"/>
      <c r="D39" s="73"/>
    </row>
    <row r="40" spans="1:4" ht="15">
      <c r="A40" s="73"/>
      <c r="B40" s="73"/>
      <c r="C40" s="73"/>
      <c r="D40" s="73"/>
    </row>
    <row r="41" spans="1:4" ht="15">
      <c r="A41" s="73"/>
      <c r="B41" s="73"/>
      <c r="C41" s="73"/>
      <c r="D41" s="73"/>
    </row>
    <row r="42" spans="1:4" ht="15">
      <c r="A42" s="73"/>
      <c r="B42" s="73"/>
      <c r="C42" s="73"/>
      <c r="D42" s="73"/>
    </row>
    <row r="43" spans="1:4" ht="15">
      <c r="A43" s="73"/>
      <c r="B43" s="73"/>
      <c r="C43" s="73"/>
      <c r="D43" s="73"/>
    </row>
    <row r="44" spans="1:4" ht="15">
      <c r="A44" s="73"/>
      <c r="B44" s="73"/>
      <c r="C44" s="73"/>
      <c r="D44" s="73"/>
    </row>
    <row r="45" spans="1:4" ht="15">
      <c r="A45" s="73"/>
      <c r="B45" s="73"/>
      <c r="C45" s="73"/>
      <c r="D45" s="73"/>
    </row>
    <row r="46" spans="1:4" ht="15">
      <c r="A46" s="73"/>
      <c r="B46" s="73"/>
      <c r="C46" s="73"/>
      <c r="D46" s="73"/>
    </row>
    <row r="47" spans="1:4" ht="15">
      <c r="A47" s="73"/>
      <c r="B47" s="73"/>
      <c r="C47" s="73"/>
      <c r="D47" s="73"/>
    </row>
    <row r="48" spans="1:4" ht="15">
      <c r="A48" s="73"/>
      <c r="B48" s="73"/>
      <c r="C48" s="73"/>
      <c r="D48" s="73"/>
    </row>
    <row r="49" spans="1:4" ht="15">
      <c r="A49" s="73"/>
      <c r="B49" s="73"/>
      <c r="C49" s="73"/>
      <c r="D49" s="73"/>
    </row>
    <row r="50" spans="1:4" ht="15">
      <c r="A50" s="73"/>
      <c r="B50" s="73"/>
      <c r="C50" s="73"/>
      <c r="D50" s="73"/>
    </row>
    <row r="51" spans="1:4" ht="15">
      <c r="A51" s="73"/>
      <c r="B51" s="73"/>
      <c r="C51" s="73"/>
      <c r="D51" s="73"/>
    </row>
    <row r="52" spans="1:4" ht="15">
      <c r="A52" s="73"/>
      <c r="B52" s="73"/>
      <c r="C52" s="73"/>
      <c r="D52" s="73"/>
    </row>
    <row r="53" spans="1:4" ht="15">
      <c r="A53" s="73"/>
      <c r="B53" s="73"/>
      <c r="C53" s="73"/>
      <c r="D53" s="73"/>
    </row>
    <row r="54" spans="1:4" ht="15">
      <c r="A54" s="73"/>
      <c r="B54" s="73"/>
      <c r="C54" s="73"/>
      <c r="D54" s="73"/>
    </row>
    <row r="55" spans="1:4" ht="15">
      <c r="A55" s="73"/>
      <c r="B55" s="73"/>
      <c r="C55" s="73"/>
      <c r="D55" s="73"/>
    </row>
    <row r="56" spans="1:4" ht="15">
      <c r="A56" s="73"/>
      <c r="B56" s="73"/>
      <c r="C56" s="73"/>
      <c r="D56" s="73"/>
    </row>
    <row r="57" spans="1:4" ht="15">
      <c r="A57" s="73"/>
      <c r="B57" s="73"/>
      <c r="C57" s="73"/>
      <c r="D57" s="73"/>
    </row>
    <row r="58" spans="1:4" ht="15">
      <c r="A58" s="73"/>
      <c r="B58" s="73"/>
      <c r="C58" s="73"/>
      <c r="D58" s="73"/>
    </row>
    <row r="59" spans="1:4" ht="15">
      <c r="A59" s="73"/>
      <c r="B59" s="73"/>
      <c r="C59" s="73"/>
      <c r="D59" s="73"/>
    </row>
    <row r="60" spans="1:4" ht="15">
      <c r="A60" s="73"/>
      <c r="B60" s="73"/>
      <c r="C60" s="73"/>
      <c r="D60" s="73"/>
    </row>
    <row r="61" spans="1:4" ht="15">
      <c r="A61" s="73"/>
      <c r="B61" s="73"/>
      <c r="C61" s="73"/>
      <c r="D61" s="73"/>
    </row>
    <row r="62" spans="1:4" ht="15">
      <c r="A62" s="73"/>
      <c r="B62" s="73"/>
      <c r="C62" s="73"/>
      <c r="D62" s="73"/>
    </row>
    <row r="63" spans="1:4" ht="15">
      <c r="A63" s="73"/>
      <c r="B63" s="73"/>
      <c r="C63" s="73"/>
      <c r="D63" s="73"/>
    </row>
    <row r="64" spans="1:4" ht="15">
      <c r="A64" s="73"/>
      <c r="B64" s="73"/>
      <c r="C64" s="73"/>
      <c r="D64" s="73"/>
    </row>
    <row r="65" spans="1:4" ht="15">
      <c r="A65" s="73"/>
      <c r="B65" s="73"/>
      <c r="C65" s="73"/>
      <c r="D65" s="73"/>
    </row>
    <row r="66" spans="1:4" ht="15">
      <c r="A66" s="73"/>
      <c r="B66" s="73"/>
      <c r="C66" s="73"/>
      <c r="D66" s="73"/>
    </row>
    <row r="67" spans="1:4" ht="15">
      <c r="A67" s="73"/>
      <c r="B67" s="73"/>
      <c r="C67" s="73"/>
      <c r="D67" s="73"/>
    </row>
    <row r="68" spans="1:4" ht="15">
      <c r="A68" s="73"/>
      <c r="B68" s="73"/>
      <c r="C68" s="73"/>
      <c r="D68" s="73"/>
    </row>
    <row r="69" spans="1:4" ht="15">
      <c r="A69" s="73"/>
      <c r="B69" s="73"/>
      <c r="C69" s="73"/>
      <c r="D69" s="73"/>
    </row>
    <row r="70" spans="1:4" ht="15">
      <c r="A70" s="73"/>
      <c r="B70" s="73"/>
      <c r="C70" s="73"/>
      <c r="D70" s="73"/>
    </row>
    <row r="71" spans="1:4" ht="15">
      <c r="A71" s="73"/>
      <c r="B71" s="73"/>
      <c r="C71" s="73"/>
      <c r="D71" s="73"/>
    </row>
    <row r="72" spans="1:4" ht="15">
      <c r="A72" s="73"/>
      <c r="B72" s="73"/>
      <c r="C72" s="73"/>
      <c r="D72" s="73"/>
    </row>
    <row r="73" spans="1:4" ht="15">
      <c r="A73" s="73"/>
      <c r="B73" s="73"/>
      <c r="C73" s="73"/>
      <c r="D73" s="73"/>
    </row>
    <row r="74" spans="1:4" ht="15">
      <c r="A74" s="73"/>
      <c r="B74" s="73"/>
      <c r="C74" s="73"/>
      <c r="D74" s="73"/>
    </row>
    <row r="75" spans="1:4" ht="15">
      <c r="A75" s="73"/>
      <c r="B75" s="73"/>
      <c r="C75" s="73"/>
      <c r="D75" s="73"/>
    </row>
    <row r="76" spans="1:4" ht="15">
      <c r="A76" s="73"/>
      <c r="B76" s="73"/>
      <c r="C76" s="73"/>
      <c r="D76" s="73"/>
    </row>
    <row r="77" spans="1:4" ht="15">
      <c r="A77" s="73"/>
      <c r="B77" s="73"/>
      <c r="C77" s="73"/>
      <c r="D77" s="73"/>
    </row>
    <row r="78" spans="1:4" ht="15">
      <c r="A78" s="73"/>
      <c r="B78" s="73"/>
      <c r="C78" s="73"/>
      <c r="D78" s="73"/>
    </row>
    <row r="79" spans="1:4" ht="15">
      <c r="A79" s="73"/>
      <c r="B79" s="73"/>
      <c r="C79" s="73"/>
      <c r="D79" s="73"/>
    </row>
    <row r="80" spans="1:4" ht="15">
      <c r="A80" s="73"/>
      <c r="B80" s="73"/>
      <c r="C80" s="73"/>
      <c r="D80" s="73"/>
    </row>
    <row r="81" spans="1:4" ht="15">
      <c r="A81" s="73"/>
      <c r="B81" s="73"/>
      <c r="C81" s="73"/>
      <c r="D81" s="73"/>
    </row>
    <row r="82" spans="1:4" ht="15">
      <c r="A82" s="73"/>
      <c r="B82" s="73"/>
      <c r="C82" s="73"/>
      <c r="D82" s="73"/>
    </row>
    <row r="83" spans="1:4" ht="15">
      <c r="A83" s="73"/>
      <c r="B83" s="73"/>
      <c r="C83" s="73"/>
      <c r="D83" s="73"/>
    </row>
    <row r="84" spans="1:4" ht="15">
      <c r="A84" s="73"/>
      <c r="B84" s="73"/>
      <c r="C84" s="73"/>
      <c r="D84" s="73"/>
    </row>
    <row r="85" spans="1:4" ht="15">
      <c r="A85" s="73"/>
      <c r="B85" s="73"/>
      <c r="C85" s="73"/>
      <c r="D85" s="73"/>
    </row>
    <row r="86" spans="1:4" ht="15">
      <c r="A86" s="73"/>
      <c r="B86" s="73"/>
      <c r="C86" s="73"/>
      <c r="D86" s="73"/>
    </row>
    <row r="87" spans="1:4" ht="15">
      <c r="A87" s="73"/>
      <c r="B87" s="73"/>
      <c r="C87" s="73"/>
      <c r="D87" s="73"/>
    </row>
    <row r="88" spans="1:4" ht="15">
      <c r="A88" s="73"/>
      <c r="B88" s="73"/>
      <c r="C88" s="73"/>
      <c r="D88" s="73"/>
    </row>
    <row r="89" spans="1:4" ht="15">
      <c r="A89" s="73"/>
      <c r="B89" s="73"/>
      <c r="C89" s="73"/>
      <c r="D89" s="73"/>
    </row>
    <row r="90" spans="1:4" ht="15">
      <c r="A90" s="73"/>
      <c r="B90" s="73"/>
      <c r="C90" s="73"/>
      <c r="D90" s="73"/>
    </row>
    <row r="91" spans="1:4" ht="15">
      <c r="A91" s="73"/>
      <c r="B91" s="73"/>
      <c r="C91" s="73"/>
      <c r="D91" s="73"/>
    </row>
    <row r="92" spans="1:4" ht="15">
      <c r="A92" s="73"/>
      <c r="B92" s="73"/>
      <c r="C92" s="73"/>
      <c r="D92" s="73"/>
    </row>
    <row r="93" spans="1:4" ht="15">
      <c r="A93" s="73"/>
      <c r="B93" s="73"/>
      <c r="C93" s="73"/>
      <c r="D93" s="73"/>
    </row>
    <row r="94" spans="1:4" ht="15">
      <c r="A94" s="73"/>
      <c r="B94" s="73"/>
      <c r="C94" s="73"/>
      <c r="D94" s="73"/>
    </row>
    <row r="95" spans="1:4" ht="15">
      <c r="A95" s="73"/>
      <c r="B95" s="73"/>
      <c r="C95" s="73"/>
      <c r="D95" s="73"/>
    </row>
    <row r="96" spans="1:4" ht="15">
      <c r="A96" s="73"/>
      <c r="B96" s="73"/>
      <c r="C96" s="73"/>
      <c r="D96" s="73"/>
    </row>
    <row r="97" spans="1:4" ht="15">
      <c r="A97" s="73"/>
      <c r="B97" s="73"/>
      <c r="C97" s="73"/>
      <c r="D97" s="73"/>
    </row>
    <row r="98" spans="1:4" ht="15">
      <c r="A98" s="73"/>
      <c r="B98" s="73"/>
      <c r="C98" s="73"/>
      <c r="D98" s="73"/>
    </row>
    <row r="99" spans="1:4" ht="15">
      <c r="A99" s="73"/>
      <c r="B99" s="73"/>
      <c r="C99" s="73"/>
      <c r="D99" s="73"/>
    </row>
    <row r="100" spans="1:4" ht="15">
      <c r="A100" s="73"/>
      <c r="B100" s="73"/>
      <c r="C100" s="73"/>
      <c r="D100" s="73"/>
    </row>
    <row r="101" spans="1:4" ht="15">
      <c r="A101" s="73"/>
      <c r="B101" s="73"/>
      <c r="C101" s="73"/>
      <c r="D101" s="73"/>
    </row>
    <row r="102" spans="1:4" ht="15">
      <c r="A102" s="73"/>
      <c r="B102" s="73"/>
      <c r="C102" s="73"/>
      <c r="D102" s="73"/>
    </row>
    <row r="103" spans="1:4" ht="15">
      <c r="A103" s="73"/>
      <c r="B103" s="73"/>
      <c r="C103" s="73"/>
      <c r="D103" s="73"/>
    </row>
    <row r="104" spans="1:4" ht="15">
      <c r="A104" s="73"/>
      <c r="B104" s="73"/>
      <c r="C104" s="73"/>
      <c r="D104" s="73"/>
    </row>
    <row r="105" spans="1:4" ht="15">
      <c r="A105" s="73"/>
      <c r="B105" s="73"/>
      <c r="C105" s="73"/>
      <c r="D105" s="73"/>
    </row>
    <row r="106" spans="1:4" ht="15">
      <c r="A106" s="73"/>
      <c r="B106" s="73"/>
      <c r="C106" s="73"/>
      <c r="D106" s="73"/>
    </row>
    <row r="107" spans="1:4" ht="15">
      <c r="A107" s="73"/>
      <c r="B107" s="73"/>
      <c r="C107" s="73"/>
      <c r="D107" s="73"/>
    </row>
    <row r="108" spans="1:4" ht="15">
      <c r="A108" s="73"/>
      <c r="B108" s="73"/>
      <c r="C108" s="73"/>
      <c r="D108" s="73"/>
    </row>
    <row r="109" spans="1:4" ht="15">
      <c r="A109" s="73"/>
      <c r="B109" s="73"/>
      <c r="C109" s="73"/>
      <c r="D109" s="73"/>
    </row>
    <row r="110" spans="1:4" ht="15">
      <c r="A110" s="73"/>
      <c r="B110" s="73"/>
      <c r="C110" s="73"/>
      <c r="D110" s="73"/>
    </row>
    <row r="111" spans="1:4" ht="15">
      <c r="A111" s="73"/>
      <c r="B111" s="73"/>
      <c r="C111" s="73"/>
      <c r="D111" s="73"/>
    </row>
    <row r="112" spans="1:4" ht="15">
      <c r="A112" s="73"/>
      <c r="B112" s="73"/>
      <c r="C112" s="73"/>
      <c r="D112" s="73"/>
    </row>
    <row r="113" spans="1:4" ht="15">
      <c r="A113" s="73"/>
      <c r="B113" s="73"/>
      <c r="C113" s="73"/>
      <c r="D113" s="73"/>
    </row>
    <row r="114" spans="1:4" ht="15">
      <c r="A114" s="73"/>
      <c r="B114" s="73"/>
      <c r="C114" s="73"/>
      <c r="D114" s="73"/>
    </row>
    <row r="115" spans="1:4" ht="1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&amp;L30531522&amp;C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50390625" style="175" customWidth="1"/>
    <col min="3" max="3" width="42.50390625" style="175" customWidth="1"/>
    <col min="4" max="4" width="11.125" style="175" customWidth="1"/>
    <col min="5" max="5" width="9.375" style="175" customWidth="1"/>
    <col min="6" max="9" width="9.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hidden="1">
      <c r="A14" s="159">
        <v>10</v>
      </c>
      <c r="B14" s="160" t="s">
        <v>280</v>
      </c>
      <c r="C14" s="160" t="s">
        <v>279</v>
      </c>
      <c r="D14" s="161"/>
      <c r="E14" s="161"/>
      <c r="F14" s="161"/>
      <c r="G14" s="161"/>
      <c r="H14" s="161"/>
      <c r="I14" s="161"/>
      <c r="J14" s="161"/>
      <c r="K14" s="161"/>
      <c r="L14" s="161"/>
      <c r="M14" s="161"/>
      <c r="N14" s="180"/>
      <c r="O14" s="161"/>
      <c r="P14" s="187"/>
      <c r="Q14" s="187"/>
      <c r="R14" s="187"/>
    </row>
    <row r="15" spans="1:18" ht="24.75" customHeight="1" hidden="1">
      <c r="A15" s="159">
        <v>11</v>
      </c>
      <c r="B15" s="159" t="s">
        <v>282</v>
      </c>
      <c r="C15" s="159" t="s">
        <v>281</v>
      </c>
      <c r="D15" s="162"/>
      <c r="E15" s="162"/>
      <c r="F15" s="162"/>
      <c r="G15" s="162"/>
      <c r="H15" s="162"/>
      <c r="I15" s="162"/>
      <c r="J15" s="162"/>
      <c r="K15" s="162"/>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hidden="1">
      <c r="A19" s="159">
        <v>15</v>
      </c>
      <c r="B19" s="159" t="s">
        <v>290</v>
      </c>
      <c r="C19" s="159" t="s">
        <v>289</v>
      </c>
      <c r="D19" s="162"/>
      <c r="E19" s="162"/>
      <c r="F19" s="162"/>
      <c r="G19" s="162"/>
      <c r="H19" s="162"/>
      <c r="I19" s="162"/>
      <c r="J19" s="162"/>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hidden="1">
      <c r="A21" s="159">
        <v>17</v>
      </c>
      <c r="B21" s="159" t="s">
        <v>294</v>
      </c>
      <c r="C21" s="159" t="s">
        <v>293</v>
      </c>
      <c r="D21" s="162"/>
      <c r="E21" s="162"/>
      <c r="F21" s="162"/>
      <c r="G21" s="162"/>
      <c r="H21" s="162"/>
      <c r="I21" s="162"/>
      <c r="J21" s="162"/>
      <c r="K21" s="162"/>
      <c r="L21" s="162"/>
      <c r="M21" s="162"/>
      <c r="N21" s="179"/>
      <c r="O21" s="162"/>
      <c r="P21" s="187"/>
      <c r="Q21" s="187"/>
      <c r="R21" s="187"/>
    </row>
    <row r="22" spans="1:18" ht="24.75" customHeight="1" hidden="1">
      <c r="A22" s="159">
        <v>18</v>
      </c>
      <c r="B22" s="159" t="s">
        <v>296</v>
      </c>
      <c r="C22" s="159" t="s">
        <v>295</v>
      </c>
      <c r="D22" s="162"/>
      <c r="E22" s="162"/>
      <c r="F22" s="162"/>
      <c r="G22" s="162"/>
      <c r="H22" s="162"/>
      <c r="I22" s="162"/>
      <c r="J22" s="162"/>
      <c r="K22" s="162"/>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hidden="1">
      <c r="A25" s="159">
        <v>21</v>
      </c>
      <c r="B25" s="159" t="s">
        <v>302</v>
      </c>
      <c r="C25" s="159" t="s">
        <v>301</v>
      </c>
      <c r="D25" s="162"/>
      <c r="E25" s="162"/>
      <c r="F25" s="162"/>
      <c r="G25" s="162"/>
      <c r="H25" s="162"/>
      <c r="I25" s="162"/>
      <c r="J25" s="162"/>
      <c r="K25" s="162"/>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hidden="1">
      <c r="A28" s="159">
        <v>24</v>
      </c>
      <c r="B28" s="159" t="s">
        <v>306</v>
      </c>
      <c r="C28" s="159" t="s">
        <v>305</v>
      </c>
      <c r="D28" s="162"/>
      <c r="E28" s="162"/>
      <c r="F28" s="162"/>
      <c r="G28" s="162"/>
      <c r="H28" s="162"/>
      <c r="I28" s="162"/>
      <c r="J28" s="162"/>
      <c r="K28" s="162"/>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hidden="1">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hidden="1">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hidden="1">
      <c r="A72" s="159">
        <v>68</v>
      </c>
      <c r="B72" s="159" t="s">
        <v>385</v>
      </c>
      <c r="C72" s="159" t="s">
        <v>384</v>
      </c>
      <c r="D72" s="162"/>
      <c r="E72" s="162"/>
      <c r="F72" s="162"/>
      <c r="G72" s="162"/>
      <c r="H72" s="162"/>
      <c r="I72" s="162"/>
      <c r="J72" s="162"/>
      <c r="K72" s="162"/>
      <c r="L72" s="162"/>
      <c r="M72" s="162"/>
      <c r="N72" s="179"/>
      <c r="O72" s="162"/>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1</v>
      </c>
      <c r="E93" s="162"/>
      <c r="F93" s="162"/>
      <c r="G93" s="162"/>
      <c r="H93" s="162">
        <v>1</v>
      </c>
      <c r="I93" s="162"/>
      <c r="J93" s="162"/>
      <c r="K93" s="162"/>
      <c r="L93" s="162">
        <v>1</v>
      </c>
      <c r="M93" s="162"/>
      <c r="N93" s="179">
        <v>473</v>
      </c>
      <c r="O93" s="162">
        <v>473</v>
      </c>
      <c r="P93" s="187"/>
      <c r="Q93" s="187"/>
      <c r="R93" s="187"/>
    </row>
    <row r="94" spans="1:18" ht="24.75" customHeight="1">
      <c r="A94" s="159">
        <v>90</v>
      </c>
      <c r="B94" s="159" t="s">
        <v>417</v>
      </c>
      <c r="C94" s="159" t="s">
        <v>416</v>
      </c>
      <c r="D94" s="161">
        <v>1</v>
      </c>
      <c r="E94" s="161"/>
      <c r="F94" s="161"/>
      <c r="G94" s="161"/>
      <c r="H94" s="161">
        <v>1</v>
      </c>
      <c r="I94" s="161"/>
      <c r="J94" s="161"/>
      <c r="K94" s="161"/>
      <c r="L94" s="161">
        <v>1</v>
      </c>
      <c r="M94" s="161"/>
      <c r="N94" s="180">
        <v>473</v>
      </c>
      <c r="O94" s="161">
        <v>473</v>
      </c>
      <c r="P94" s="187"/>
      <c r="Q94" s="187"/>
      <c r="R94" s="187"/>
    </row>
    <row r="95" spans="1:18" ht="24.75" customHeight="1" hidden="1">
      <c r="A95" s="159">
        <v>91</v>
      </c>
      <c r="B95" s="159" t="s">
        <v>419</v>
      </c>
      <c r="C95" s="159" t="s">
        <v>418</v>
      </c>
      <c r="D95" s="162"/>
      <c r="E95" s="162"/>
      <c r="F95" s="162"/>
      <c r="G95" s="162"/>
      <c r="H95" s="162"/>
      <c r="I95" s="162"/>
      <c r="J95" s="162"/>
      <c r="K95" s="162"/>
      <c r="L95" s="162"/>
      <c r="M95" s="162"/>
      <c r="N95" s="179"/>
      <c r="O95" s="162"/>
      <c r="P95" s="187"/>
      <c r="Q95" s="187"/>
      <c r="R95" s="187"/>
    </row>
    <row r="96" spans="1:18" ht="24.75" customHeight="1" hidden="1">
      <c r="A96" s="159">
        <v>92</v>
      </c>
      <c r="B96" s="159" t="s">
        <v>421</v>
      </c>
      <c r="C96" s="159" t="s">
        <v>420</v>
      </c>
      <c r="D96" s="162"/>
      <c r="E96" s="162"/>
      <c r="F96" s="162"/>
      <c r="G96" s="162"/>
      <c r="H96" s="162"/>
      <c r="I96" s="162"/>
      <c r="J96" s="162"/>
      <c r="K96" s="162"/>
      <c r="L96" s="162"/>
      <c r="M96" s="162"/>
      <c r="N96" s="179"/>
      <c r="O96" s="162"/>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hidden="1">
      <c r="A99" s="159">
        <v>95</v>
      </c>
      <c r="B99" s="159" t="s">
        <v>427</v>
      </c>
      <c r="C99" s="159" t="s">
        <v>426</v>
      </c>
      <c r="D99" s="162"/>
      <c r="E99" s="162"/>
      <c r="F99" s="162"/>
      <c r="G99" s="162"/>
      <c r="H99" s="162"/>
      <c r="I99" s="162"/>
      <c r="J99" s="162"/>
      <c r="K99" s="162"/>
      <c r="L99" s="162"/>
      <c r="M99" s="162"/>
      <c r="N99" s="179"/>
      <c r="O99" s="162"/>
      <c r="P99" s="187"/>
      <c r="Q99" s="187"/>
      <c r="R99" s="187"/>
    </row>
    <row r="100" spans="1:18" ht="24.75" customHeight="1" hidden="1">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c r="A161" s="159">
        <v>157</v>
      </c>
      <c r="B161" s="160" t="s">
        <v>535</v>
      </c>
      <c r="C161" s="160" t="s">
        <v>534</v>
      </c>
      <c r="D161" s="162"/>
      <c r="E161" s="162"/>
      <c r="F161" s="162"/>
      <c r="G161" s="162"/>
      <c r="H161" s="162"/>
      <c r="I161" s="162"/>
      <c r="J161" s="162"/>
      <c r="K161" s="162"/>
      <c r="L161" s="162"/>
      <c r="M161" s="162">
        <v>1</v>
      </c>
      <c r="N161" s="179">
        <v>1724</v>
      </c>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c r="A174" s="159">
        <v>170</v>
      </c>
      <c r="B174" s="159" t="s">
        <v>556</v>
      </c>
      <c r="C174" s="159" t="s">
        <v>555</v>
      </c>
      <c r="D174" s="162"/>
      <c r="E174" s="162"/>
      <c r="F174" s="162"/>
      <c r="G174" s="162"/>
      <c r="H174" s="162"/>
      <c r="I174" s="162"/>
      <c r="J174" s="162"/>
      <c r="K174" s="162"/>
      <c r="L174" s="162"/>
      <c r="M174" s="162">
        <v>1</v>
      </c>
      <c r="N174" s="179">
        <v>1724</v>
      </c>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hidden="1">
      <c r="A215" s="159">
        <v>211</v>
      </c>
      <c r="B215" s="160" t="s">
        <v>626</v>
      </c>
      <c r="C215" s="160" t="s">
        <v>625</v>
      </c>
      <c r="D215" s="162"/>
      <c r="E215" s="162"/>
      <c r="F215" s="162"/>
      <c r="G215" s="162"/>
      <c r="H215" s="162"/>
      <c r="I215" s="162"/>
      <c r="J215" s="162"/>
      <c r="K215" s="162"/>
      <c r="L215" s="162"/>
      <c r="M215" s="162"/>
      <c r="N215" s="179"/>
      <c r="O215" s="162"/>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hidden="1">
      <c r="A227" s="159">
        <v>223</v>
      </c>
      <c r="B227" s="159" t="s">
        <v>649</v>
      </c>
      <c r="C227" s="159" t="s">
        <v>648</v>
      </c>
      <c r="D227" s="162"/>
      <c r="E227" s="162"/>
      <c r="F227" s="162"/>
      <c r="G227" s="162"/>
      <c r="H227" s="162"/>
      <c r="I227" s="162"/>
      <c r="J227" s="162"/>
      <c r="K227" s="162"/>
      <c r="L227" s="162"/>
      <c r="M227" s="162"/>
      <c r="N227" s="179"/>
      <c r="O227" s="162"/>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hidden="1">
      <c r="A230" s="159">
        <v>226</v>
      </c>
      <c r="B230" s="159" t="s">
        <v>654</v>
      </c>
      <c r="C230" s="159" t="s">
        <v>653</v>
      </c>
      <c r="D230" s="162"/>
      <c r="E230" s="162"/>
      <c r="F230" s="162"/>
      <c r="G230" s="162"/>
      <c r="H230" s="162"/>
      <c r="I230" s="162"/>
      <c r="J230" s="162"/>
      <c r="K230" s="162"/>
      <c r="L230" s="162"/>
      <c r="M230" s="162"/>
      <c r="N230" s="179"/>
      <c r="O230" s="162"/>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hidden="1">
      <c r="A234" s="159">
        <v>230</v>
      </c>
      <c r="B234" s="160" t="s">
        <v>660</v>
      </c>
      <c r="C234" s="160" t="s">
        <v>659</v>
      </c>
      <c r="D234" s="162"/>
      <c r="E234" s="162"/>
      <c r="F234" s="162"/>
      <c r="G234" s="162"/>
      <c r="H234" s="162"/>
      <c r="I234" s="162"/>
      <c r="J234" s="162"/>
      <c r="K234" s="162"/>
      <c r="L234" s="162"/>
      <c r="M234" s="162"/>
      <c r="N234" s="179"/>
      <c r="O234" s="162"/>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1</v>
      </c>
      <c r="E428" s="173">
        <f>SUM(E5,E14,E46,E55,E61,E93,E110,E161,E183,E209,E215,E234,E248,E275,E287,E317,E327,E343,E377,E414)</f>
        <v>0</v>
      </c>
      <c r="F428" s="173">
        <f>SUM(F5,F14,F46,F55,F61,F93,F110,F161,F183,F209,F215,F234,F248,F275,F287,F317,F327,F343,F377,F414)</f>
        <v>0</v>
      </c>
      <c r="G428" s="173">
        <f>SUM(G5,G14,G46,G55,G61,G93,G110,G161,G183,G209,G215,G234,G248,G275,G287,G317,G327,G343,G377,G414)</f>
        <v>0</v>
      </c>
      <c r="H428" s="173">
        <f>SUM(H5,H14,H46,H55,H61,H93,H110,H161,H183,H209,H215,H234,H248,H275,H287,H317,H327,H343,H377,H414)</f>
        <v>1</v>
      </c>
      <c r="I428" s="173">
        <f>SUM(I5,I14,I46,I55,I61,I93,I110,I161,I183,I209,I215,I234,I248,I275,I287,I317,I327,I343,I377,I414)</f>
        <v>0</v>
      </c>
      <c r="J428" s="173">
        <f>SUM(J5,J14,J46,J55,J61,J93,J110,J161,J183,J209,J215,J234,J248,J275,J287,J317,J327,J343,J377,J414)</f>
        <v>0</v>
      </c>
      <c r="K428" s="173">
        <f>SUM(K5,K14,K46,K55,K61,K93,K110,K161,K183,K209,K215,K234,K248,K275,K287,K317,K327,K343,K377,K414)</f>
        <v>0</v>
      </c>
      <c r="L428" s="173">
        <f>SUM(L5,L14,L46,L55,L61,L93,L110,L161,L183,L209,L215,L234,L248,L275,L287,L317,L327,L343,L377,L414)</f>
        <v>1</v>
      </c>
      <c r="M428" s="173">
        <f>SUM(M5,M14,M46,M55,M61,M93,M110,M161,M183,M209,M215,M234,M248,M275,M287,M317,M327,M343,M377,M414)</f>
        <v>1</v>
      </c>
      <c r="N428" s="181">
        <f>SUM(N5,N14,N46,N55,N61,N93,N110,N161,N183,N209,N215,N234,N248,N275,N287,N317,N327,N343,N377,N414)</f>
        <v>2197</v>
      </c>
      <c r="O428" s="174">
        <f>SUM(O5,O14,O46,O55,O61,O93,O110,O161,O183,O209,O215,O234,O248,O275,O287,O317,O327,O343,O377,O414)</f>
        <v>473</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1</v>
      </c>
      <c r="E430" s="162"/>
      <c r="F430" s="162"/>
      <c r="G430" s="162"/>
      <c r="H430" s="162">
        <v>1</v>
      </c>
      <c r="I430" s="162"/>
      <c r="J430" s="162"/>
      <c r="K430" s="162"/>
      <c r="L430" s="162">
        <v>1</v>
      </c>
      <c r="M430" s="162">
        <v>1</v>
      </c>
      <c r="N430" s="179">
        <v>2197</v>
      </c>
      <c r="O430" s="162">
        <v>473</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hidden="1">
      <c r="A437" s="159">
        <v>433</v>
      </c>
      <c r="B437" s="222"/>
      <c r="C437" s="223" t="s">
        <v>227</v>
      </c>
      <c r="D437" s="221"/>
      <c r="E437" s="162"/>
      <c r="F437" s="162"/>
      <c r="G437" s="162"/>
      <c r="H437" s="162"/>
      <c r="I437" s="162"/>
      <c r="J437" s="162"/>
      <c r="K437" s="162"/>
      <c r="L437" s="162"/>
      <c r="M437" s="162"/>
      <c r="N437" s="179"/>
      <c r="O437" s="162"/>
      <c r="P437" s="215"/>
      <c r="Q437" s="215"/>
      <c r="R437" s="215"/>
    </row>
    <row r="438" spans="1:18" s="216" customFormat="1" ht="24.75" customHeight="1" hidden="1">
      <c r="A438" s="159">
        <v>434</v>
      </c>
      <c r="B438" s="222"/>
      <c r="C438" s="223" t="s">
        <v>164</v>
      </c>
      <c r="D438" s="225"/>
      <c r="E438" s="218"/>
      <c r="F438" s="218"/>
      <c r="G438" s="218"/>
      <c r="H438" s="218"/>
      <c r="I438" s="218"/>
      <c r="J438" s="218"/>
      <c r="K438" s="218"/>
      <c r="L438" s="218"/>
      <c r="M438" s="218"/>
      <c r="N438" s="219"/>
      <c r="O438" s="218"/>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hidden="1">
      <c r="A441" s="159">
        <v>437</v>
      </c>
      <c r="B441" s="218"/>
      <c r="C441" s="149" t="s">
        <v>257</v>
      </c>
      <c r="D441" s="218"/>
      <c r="E441" s="162"/>
      <c r="F441" s="162"/>
      <c r="G441" s="162"/>
      <c r="H441" s="162"/>
      <c r="I441" s="162"/>
      <c r="J441" s="162"/>
      <c r="K441" s="162"/>
      <c r="L441" s="162"/>
      <c r="M441" s="162"/>
      <c r="N441" s="179"/>
      <c r="O441" s="162"/>
    </row>
    <row r="442" spans="1:15" s="216" customFormat="1" ht="24.75" customHeight="1">
      <c r="A442" s="159">
        <v>438</v>
      </c>
      <c r="B442" s="218"/>
      <c r="C442" s="149" t="s">
        <v>258</v>
      </c>
      <c r="D442" s="218">
        <v>1</v>
      </c>
      <c r="E442" s="162"/>
      <c r="F442" s="162"/>
      <c r="G442" s="162"/>
      <c r="H442" s="162">
        <v>1</v>
      </c>
      <c r="I442" s="162"/>
      <c r="J442" s="162"/>
      <c r="K442" s="162"/>
      <c r="L442" s="162">
        <v>1</v>
      </c>
      <c r="M442" s="162">
        <v>1</v>
      </c>
      <c r="N442" s="179">
        <v>2197</v>
      </c>
      <c r="O442" s="162">
        <v>473</v>
      </c>
    </row>
    <row r="443" spans="1:15" s="216" customFormat="1" ht="24.75" customHeight="1" hidden="1">
      <c r="A443" s="159">
        <v>439</v>
      </c>
      <c r="B443" s="218"/>
      <c r="C443" s="149" t="s">
        <v>259</v>
      </c>
      <c r="D443" s="218"/>
      <c r="E443" s="162"/>
      <c r="F443" s="162"/>
      <c r="G443" s="162"/>
      <c r="H443" s="162"/>
      <c r="I443" s="162"/>
      <c r="J443" s="162"/>
      <c r="K443" s="162"/>
      <c r="L443" s="162"/>
      <c r="M443" s="162"/>
      <c r="N443" s="179"/>
      <c r="O443" s="162"/>
    </row>
    <row r="444" spans="1:15" s="216" customFormat="1" ht="24.75" customHeight="1" hidden="1">
      <c r="A444" s="159">
        <v>440</v>
      </c>
      <c r="B444" s="218"/>
      <c r="C444" s="149" t="s">
        <v>260</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&amp;L30531522&amp;C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125" defaultRowHeight="12.75"/>
  <cols>
    <col min="1" max="2" width="5.00390625" style="43" customWidth="1"/>
    <col min="3" max="3" width="57.375" style="43" customWidth="1"/>
    <col min="4" max="4" width="10.625" style="43" customWidth="1"/>
    <col min="5" max="5" width="10.875" style="43" customWidth="1"/>
    <col min="6" max="6" width="10.37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92</v>
      </c>
      <c r="E6" s="84">
        <v>92</v>
      </c>
      <c r="F6" s="84">
        <v>92</v>
      </c>
      <c r="G6" s="84"/>
      <c r="H6" s="84">
        <v>84</v>
      </c>
      <c r="I6" s="84">
        <v>8</v>
      </c>
      <c r="J6" s="84"/>
      <c r="K6" s="42"/>
    </row>
    <row r="7" spans="1:12" ht="16.5" customHeight="1">
      <c r="A7" s="9">
        <v>2</v>
      </c>
      <c r="B7" s="348" t="s">
        <v>8</v>
      </c>
      <c r="C7" s="85" t="s">
        <v>109</v>
      </c>
      <c r="D7" s="171"/>
      <c r="E7" s="171"/>
      <c r="F7" s="171"/>
      <c r="G7" s="171"/>
      <c r="H7" s="171"/>
      <c r="I7" s="171"/>
      <c r="J7" s="171"/>
      <c r="K7" s="42"/>
      <c r="L7" s="18"/>
    </row>
    <row r="8" spans="1:12" ht="16.5" customHeight="1">
      <c r="A8" s="9">
        <v>3</v>
      </c>
      <c r="B8" s="349"/>
      <c r="C8" s="85" t="s">
        <v>107</v>
      </c>
      <c r="D8" s="171"/>
      <c r="E8" s="171"/>
      <c r="F8" s="171"/>
      <c r="G8" s="171"/>
      <c r="H8" s="171"/>
      <c r="I8" s="171"/>
      <c r="J8" s="171"/>
      <c r="K8" s="42"/>
      <c r="L8" s="18"/>
    </row>
    <row r="9" spans="1:12" ht="16.5" customHeight="1">
      <c r="A9" s="9">
        <v>4</v>
      </c>
      <c r="B9" s="350"/>
      <c r="C9" s="85" t="s">
        <v>108</v>
      </c>
      <c r="D9" s="171"/>
      <c r="E9" s="171"/>
      <c r="F9" s="171"/>
      <c r="G9" s="171"/>
      <c r="H9" s="171"/>
      <c r="I9" s="171"/>
      <c r="J9" s="171"/>
      <c r="K9" s="42"/>
      <c r="L9" s="18"/>
    </row>
    <row r="10" spans="1:12" ht="16.5" customHeight="1">
      <c r="A10" s="9">
        <v>5</v>
      </c>
      <c r="B10" s="320" t="s">
        <v>9</v>
      </c>
      <c r="C10" s="321"/>
      <c r="D10" s="171"/>
      <c r="E10" s="171"/>
      <c r="F10" s="171"/>
      <c r="G10" s="171"/>
      <c r="H10" s="171"/>
      <c r="I10" s="171"/>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c r="E12" s="171"/>
      <c r="F12" s="171"/>
      <c r="G12" s="171"/>
      <c r="H12" s="171"/>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c r="E15" s="171"/>
      <c r="F15" s="171"/>
      <c r="G15" s="171"/>
      <c r="H15" s="171"/>
      <c r="I15" s="171"/>
      <c r="J15" s="171"/>
      <c r="K15" s="42"/>
      <c r="L15" s="18"/>
    </row>
    <row r="16" spans="1:12" ht="16.5" customHeight="1">
      <c r="A16" s="9">
        <v>11</v>
      </c>
      <c r="B16" s="320" t="s">
        <v>14</v>
      </c>
      <c r="C16" s="321"/>
      <c r="D16" s="171"/>
      <c r="E16" s="171"/>
      <c r="F16" s="171"/>
      <c r="G16" s="171"/>
      <c r="H16" s="171"/>
      <c r="I16" s="171"/>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24</v>
      </c>
      <c r="E20" s="171">
        <v>24</v>
      </c>
      <c r="F20" s="171">
        <v>24</v>
      </c>
      <c r="G20" s="171"/>
      <c r="H20" s="171">
        <v>23</v>
      </c>
      <c r="I20" s="171">
        <v>1</v>
      </c>
      <c r="J20" s="171"/>
      <c r="K20" s="42"/>
      <c r="L20" s="18"/>
    </row>
    <row r="21" spans="1:12" ht="16.5" customHeight="1">
      <c r="A21" s="9">
        <v>16</v>
      </c>
      <c r="B21" s="322" t="s">
        <v>243</v>
      </c>
      <c r="C21" s="323"/>
      <c r="D21" s="170">
        <v>2</v>
      </c>
      <c r="E21" s="170">
        <v>2</v>
      </c>
      <c r="F21" s="170">
        <v>2</v>
      </c>
      <c r="G21" s="170"/>
      <c r="H21" s="170">
        <v>2</v>
      </c>
      <c r="I21" s="170"/>
      <c r="J21" s="170"/>
      <c r="K21" s="42"/>
      <c r="L21" s="18"/>
    </row>
    <row r="22" spans="1:12" ht="16.5" customHeight="1">
      <c r="A22" s="9">
        <v>17</v>
      </c>
      <c r="B22" s="328" t="s">
        <v>55</v>
      </c>
      <c r="C22" s="86" t="s">
        <v>15</v>
      </c>
      <c r="D22" s="171"/>
      <c r="E22" s="171"/>
      <c r="F22" s="171"/>
      <c r="G22" s="171"/>
      <c r="H22" s="171"/>
      <c r="I22" s="171"/>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1</v>
      </c>
      <c r="E24" s="171">
        <v>1</v>
      </c>
      <c r="F24" s="171">
        <v>1</v>
      </c>
      <c r="G24" s="171"/>
      <c r="H24" s="171">
        <v>1</v>
      </c>
      <c r="I24" s="171"/>
      <c r="J24" s="171"/>
      <c r="K24" s="42"/>
      <c r="L24" s="18"/>
    </row>
    <row r="25" spans="1:12" ht="16.5" customHeight="1">
      <c r="A25" s="9">
        <v>20</v>
      </c>
      <c r="B25" s="329"/>
      <c r="C25" s="86" t="s">
        <v>18</v>
      </c>
      <c r="D25" s="171">
        <v>1</v>
      </c>
      <c r="E25" s="171">
        <v>1</v>
      </c>
      <c r="F25" s="171">
        <v>1</v>
      </c>
      <c r="G25" s="171"/>
      <c r="H25" s="171">
        <v>1</v>
      </c>
      <c r="I25" s="171"/>
      <c r="J25" s="171"/>
      <c r="K25" s="42"/>
      <c r="L25" s="18"/>
    </row>
    <row r="26" spans="1:12" ht="16.5" customHeight="1">
      <c r="A26" s="9">
        <v>21</v>
      </c>
      <c r="B26" s="329"/>
      <c r="C26" s="86" t="s">
        <v>19</v>
      </c>
      <c r="D26" s="171"/>
      <c r="E26" s="171"/>
      <c r="F26" s="171"/>
      <c r="G26" s="171"/>
      <c r="H26" s="171"/>
      <c r="I26" s="171"/>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c r="E29" s="171"/>
      <c r="F29" s="171"/>
      <c r="G29" s="171"/>
      <c r="H29" s="171"/>
      <c r="I29" s="171"/>
      <c r="J29" s="171"/>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c r="E31" s="171"/>
      <c r="F31" s="171"/>
      <c r="G31" s="171"/>
      <c r="H31" s="171"/>
      <c r="I31" s="171"/>
      <c r="J31" s="171"/>
      <c r="K31" s="42"/>
      <c r="L31" s="18"/>
    </row>
    <row r="32" spans="1:12" ht="16.5" customHeight="1">
      <c r="A32" s="9">
        <v>27</v>
      </c>
      <c r="B32" s="324" t="s">
        <v>29</v>
      </c>
      <c r="C32" s="325"/>
      <c r="D32" s="171"/>
      <c r="E32" s="171"/>
      <c r="F32" s="171"/>
      <c r="G32" s="171"/>
      <c r="H32" s="171"/>
      <c r="I32" s="171"/>
      <c r="J32" s="171"/>
      <c r="K32" s="42"/>
      <c r="L32" s="18"/>
    </row>
    <row r="33" spans="1:12" ht="16.5" customHeight="1">
      <c r="A33" s="9">
        <v>28</v>
      </c>
      <c r="B33" s="324" t="s">
        <v>30</v>
      </c>
      <c r="C33" s="325"/>
      <c r="D33" s="171"/>
      <c r="E33" s="171"/>
      <c r="F33" s="171"/>
      <c r="G33" s="171"/>
      <c r="H33" s="171"/>
      <c r="I33" s="171"/>
      <c r="J33" s="171"/>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c r="E35" s="171"/>
      <c r="F35" s="171"/>
      <c r="G35" s="171"/>
      <c r="H35" s="171"/>
      <c r="I35" s="171"/>
      <c r="J35" s="171"/>
      <c r="K35" s="42"/>
      <c r="L35" s="18"/>
    </row>
    <row r="36" spans="1:12" ht="16.5" customHeight="1">
      <c r="A36" s="9">
        <v>31</v>
      </c>
      <c r="B36" s="324" t="s">
        <v>261</v>
      </c>
      <c r="C36" s="325"/>
      <c r="D36" s="171">
        <v>22</v>
      </c>
      <c r="E36" s="171">
        <v>22</v>
      </c>
      <c r="F36" s="171">
        <v>22</v>
      </c>
      <c r="G36" s="171"/>
      <c r="H36" s="171">
        <v>22</v>
      </c>
      <c r="I36" s="171"/>
      <c r="J36" s="171"/>
      <c r="K36" s="42"/>
      <c r="L36" s="18"/>
    </row>
    <row r="37" spans="1:12" ht="16.5" customHeight="1">
      <c r="A37" s="9">
        <v>32</v>
      </c>
      <c r="B37" s="324" t="s">
        <v>33</v>
      </c>
      <c r="C37" s="325"/>
      <c r="D37" s="171"/>
      <c r="E37" s="171"/>
      <c r="F37" s="171"/>
      <c r="G37" s="171"/>
      <c r="H37" s="171"/>
      <c r="I37" s="171"/>
      <c r="J37" s="171"/>
      <c r="K37" s="42"/>
      <c r="L37" s="18"/>
    </row>
    <row r="38" spans="1:12" ht="16.5" customHeight="1">
      <c r="A38" s="9">
        <v>33</v>
      </c>
      <c r="B38" s="324" t="s">
        <v>20</v>
      </c>
      <c r="C38" s="325"/>
      <c r="D38" s="171">
        <v>23</v>
      </c>
      <c r="E38" s="171">
        <v>23</v>
      </c>
      <c r="F38" s="171">
        <v>23</v>
      </c>
      <c r="G38" s="171"/>
      <c r="H38" s="171">
        <v>21</v>
      </c>
      <c r="I38" s="171">
        <v>2</v>
      </c>
      <c r="J38" s="171"/>
      <c r="K38" s="42"/>
      <c r="L38" s="18"/>
    </row>
    <row r="39" spans="1:12" ht="16.5" customHeight="1">
      <c r="A39" s="9">
        <v>34</v>
      </c>
      <c r="B39" s="324" t="s">
        <v>21</v>
      </c>
      <c r="C39" s="325"/>
      <c r="D39" s="171">
        <v>11</v>
      </c>
      <c r="E39" s="171">
        <v>11</v>
      </c>
      <c r="F39" s="171">
        <v>11</v>
      </c>
      <c r="G39" s="171"/>
      <c r="H39" s="171">
        <v>8</v>
      </c>
      <c r="I39" s="171">
        <v>3</v>
      </c>
      <c r="J39" s="171"/>
      <c r="K39" s="42"/>
      <c r="L39" s="18"/>
    </row>
    <row r="40" spans="1:12" ht="16.5" customHeight="1">
      <c r="A40" s="9">
        <v>35</v>
      </c>
      <c r="B40" s="324" t="s">
        <v>22</v>
      </c>
      <c r="C40" s="325"/>
      <c r="D40" s="171"/>
      <c r="E40" s="171"/>
      <c r="F40" s="171"/>
      <c r="G40" s="171"/>
      <c r="H40" s="171"/>
      <c r="I40" s="171"/>
      <c r="J40" s="171"/>
      <c r="K40" s="42"/>
      <c r="L40" s="18"/>
    </row>
    <row r="41" spans="1:12" ht="16.5" customHeight="1">
      <c r="A41" s="9">
        <v>36</v>
      </c>
      <c r="B41" s="351" t="s">
        <v>262</v>
      </c>
      <c r="C41" s="352"/>
      <c r="D41" s="171">
        <v>10</v>
      </c>
      <c r="E41" s="171">
        <v>10</v>
      </c>
      <c r="F41" s="171">
        <v>10</v>
      </c>
      <c r="G41" s="171"/>
      <c r="H41" s="171">
        <v>8</v>
      </c>
      <c r="I41" s="171">
        <v>2</v>
      </c>
      <c r="J41" s="171"/>
      <c r="K41" s="42"/>
      <c r="L41" s="18"/>
    </row>
    <row r="42" spans="1:12" ht="25.5" customHeight="1">
      <c r="A42" s="9">
        <v>37</v>
      </c>
      <c r="B42" s="326" t="s">
        <v>1005</v>
      </c>
      <c r="C42" s="327"/>
      <c r="D42" s="170">
        <v>7</v>
      </c>
      <c r="E42" s="170">
        <v>6</v>
      </c>
      <c r="F42" s="170">
        <v>7</v>
      </c>
      <c r="G42" s="170"/>
      <c r="H42" s="170">
        <v>7</v>
      </c>
      <c r="I42" s="170"/>
      <c r="J42" s="170"/>
      <c r="K42" s="42"/>
      <c r="L42" s="18"/>
    </row>
    <row r="43" spans="1:12" ht="16.5" customHeight="1">
      <c r="A43" s="9">
        <v>38</v>
      </c>
      <c r="B43" s="314" t="s">
        <v>7</v>
      </c>
      <c r="C43" s="315"/>
      <c r="D43" s="171">
        <v>4</v>
      </c>
      <c r="E43" s="171">
        <v>3</v>
      </c>
      <c r="F43" s="171">
        <v>4</v>
      </c>
      <c r="G43" s="171"/>
      <c r="H43" s="171">
        <v>4</v>
      </c>
      <c r="I43" s="171"/>
      <c r="J43" s="171"/>
      <c r="K43" s="42"/>
      <c r="L43" s="18"/>
    </row>
    <row r="44" spans="1:12" ht="16.5" customHeight="1">
      <c r="A44" s="9">
        <v>39</v>
      </c>
      <c r="B44" s="314" t="s">
        <v>0</v>
      </c>
      <c r="C44" s="315"/>
      <c r="D44" s="171"/>
      <c r="E44" s="171"/>
      <c r="F44" s="171"/>
      <c r="G44" s="171"/>
      <c r="H44" s="171"/>
      <c r="I44" s="171"/>
      <c r="J44" s="171"/>
      <c r="K44" s="42"/>
      <c r="L44" s="18"/>
    </row>
    <row r="45" spans="1:12" ht="16.5" customHeight="1">
      <c r="A45" s="9">
        <v>40</v>
      </c>
      <c r="B45" s="312" t="s">
        <v>1</v>
      </c>
      <c r="C45" s="313"/>
      <c r="D45" s="171">
        <v>2</v>
      </c>
      <c r="E45" s="171">
        <v>2</v>
      </c>
      <c r="F45" s="171">
        <v>2</v>
      </c>
      <c r="G45" s="171"/>
      <c r="H45" s="171">
        <v>2</v>
      </c>
      <c r="I45" s="171"/>
      <c r="J45" s="171"/>
      <c r="K45" s="42"/>
      <c r="L45" s="18"/>
    </row>
    <row r="46" spans="1:12" ht="16.5" customHeight="1">
      <c r="A46" s="9">
        <v>41</v>
      </c>
      <c r="B46" s="312" t="s">
        <v>2</v>
      </c>
      <c r="C46" s="313"/>
      <c r="D46" s="171"/>
      <c r="E46" s="171"/>
      <c r="F46" s="171"/>
      <c r="G46" s="171"/>
      <c r="H46" s="171"/>
      <c r="I46" s="171"/>
      <c r="J46" s="171"/>
      <c r="K46" s="42"/>
      <c r="L46" s="18"/>
    </row>
    <row r="47" spans="1:12" ht="16.5" customHeight="1">
      <c r="A47" s="9">
        <v>42</v>
      </c>
      <c r="B47" s="312" t="s">
        <v>3</v>
      </c>
      <c r="C47" s="313"/>
      <c r="D47" s="171">
        <v>1</v>
      </c>
      <c r="E47" s="171">
        <v>1</v>
      </c>
      <c r="F47" s="171">
        <v>1</v>
      </c>
      <c r="G47" s="171"/>
      <c r="H47" s="171">
        <v>1</v>
      </c>
      <c r="I47" s="171"/>
      <c r="J47" s="171"/>
      <c r="K47" s="42"/>
      <c r="L47" s="18"/>
    </row>
    <row r="48" spans="1:12" ht="22.5" customHeight="1">
      <c r="A48" s="9">
        <v>43</v>
      </c>
      <c r="B48" s="314" t="s">
        <v>4</v>
      </c>
      <c r="C48" s="315"/>
      <c r="D48" s="171"/>
      <c r="E48" s="171"/>
      <c r="F48" s="171"/>
      <c r="G48" s="171"/>
      <c r="H48" s="171"/>
      <c r="I48" s="171"/>
      <c r="J48" s="171"/>
      <c r="K48" s="42"/>
      <c r="L48" s="18"/>
    </row>
    <row r="49" spans="1:12" ht="26.25" customHeight="1">
      <c r="A49" s="9">
        <v>44</v>
      </c>
      <c r="B49" s="314" t="s">
        <v>5</v>
      </c>
      <c r="C49" s="315"/>
      <c r="D49" s="171"/>
      <c r="E49" s="171"/>
      <c r="F49" s="171"/>
      <c r="G49" s="171"/>
      <c r="H49" s="171"/>
      <c r="I49" s="171"/>
      <c r="J49" s="171"/>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c r="E51" s="171"/>
      <c r="F51" s="171"/>
      <c r="G51" s="171"/>
      <c r="H51" s="171"/>
      <c r="I51" s="171"/>
      <c r="J51" s="171"/>
      <c r="K51" s="42"/>
      <c r="L51" s="18"/>
    </row>
    <row r="52" spans="1:11" ht="16.5" customHeight="1">
      <c r="A52" s="9">
        <v>47</v>
      </c>
      <c r="B52" s="316" t="s">
        <v>69</v>
      </c>
      <c r="C52" s="317"/>
      <c r="D52" s="171"/>
      <c r="E52" s="171"/>
      <c r="F52" s="171"/>
      <c r="G52" s="171"/>
      <c r="H52" s="171"/>
      <c r="I52" s="171"/>
      <c r="J52" s="171"/>
      <c r="K52" s="8"/>
    </row>
    <row r="53" spans="1:11" ht="16.5" customHeight="1">
      <c r="A53" s="9">
        <v>48</v>
      </c>
      <c r="B53" s="311" t="s">
        <v>1006</v>
      </c>
      <c r="C53" s="311"/>
      <c r="D53" s="170">
        <f>D6+D42+D52</f>
        <v>99</v>
      </c>
      <c r="E53" s="170">
        <f>E6+E42+E52</f>
        <v>98</v>
      </c>
      <c r="F53" s="170">
        <f>F6+F42+F52</f>
        <v>99</v>
      </c>
      <c r="G53" s="170">
        <f>G6+G42+G52</f>
        <v>0</v>
      </c>
      <c r="H53" s="170">
        <f>H6+H42+H52</f>
        <v>91</v>
      </c>
      <c r="I53" s="170">
        <f>I6+I42+I52</f>
        <v>8</v>
      </c>
      <c r="J53" s="170">
        <f>J6+J42+J52</f>
        <v>0</v>
      </c>
      <c r="K53" s="8"/>
    </row>
    <row r="54" spans="1:11" s="18" customFormat="1" ht="16.5" customHeight="1">
      <c r="A54" s="9">
        <v>49</v>
      </c>
      <c r="B54" s="310" t="s">
        <v>53</v>
      </c>
      <c r="C54" s="310"/>
      <c r="D54" s="207"/>
      <c r="E54" s="207"/>
      <c r="F54" s="207"/>
      <c r="G54" s="207"/>
      <c r="H54" s="207"/>
      <c r="I54" s="207"/>
      <c r="J54" s="207"/>
      <c r="K54" s="208"/>
    </row>
    <row r="55" spans="1:11" s="18" customFormat="1" ht="16.5" customHeight="1">
      <c r="A55" s="9">
        <v>50</v>
      </c>
      <c r="B55" s="310" t="s">
        <v>75</v>
      </c>
      <c r="C55" s="310"/>
      <c r="D55" s="207"/>
      <c r="E55" s="207"/>
      <c r="F55" s="207"/>
      <c r="G55" s="207"/>
      <c r="H55" s="207"/>
      <c r="I55" s="207"/>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&amp;L30531522&amp;C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125" defaultRowHeight="12.75"/>
  <cols>
    <col min="1" max="1" width="3.625" style="78" customWidth="1"/>
    <col min="2" max="2" width="63.125" style="78" customWidth="1"/>
    <col min="3" max="3" width="12.625" style="78" customWidth="1"/>
    <col min="4" max="4" width="13.50390625" style="78" customWidth="1"/>
    <col min="5" max="5" width="9.875" style="78" customWidth="1"/>
    <col min="6" max="7" width="9.50390625" style="78" customWidth="1"/>
    <col min="8" max="8" width="9.625" style="78" customWidth="1"/>
    <col min="9" max="9" width="12.875" style="78" customWidth="1"/>
    <col min="10" max="10" width="7.5039062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8"/>
      <c r="D7" s="188"/>
      <c r="E7" s="188"/>
      <c r="F7" s="188"/>
      <c r="G7" s="188"/>
      <c r="H7" s="189"/>
      <c r="I7" s="188"/>
      <c r="J7" s="80"/>
      <c r="K7" s="80"/>
      <c r="L7" s="80"/>
    </row>
    <row r="8" spans="1:12" ht="20.25" customHeight="1">
      <c r="A8" s="90">
        <v>3</v>
      </c>
      <c r="B8" s="91" t="s">
        <v>36</v>
      </c>
      <c r="C8" s="188"/>
      <c r="D8" s="188"/>
      <c r="E8" s="188"/>
      <c r="F8" s="188"/>
      <c r="G8" s="188"/>
      <c r="H8" s="189"/>
      <c r="I8" s="188"/>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c r="D11" s="188"/>
      <c r="E11" s="188"/>
      <c r="F11" s="188"/>
      <c r="G11" s="188"/>
      <c r="H11" s="189"/>
      <c r="I11" s="188"/>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c r="D14" s="188"/>
      <c r="E14" s="188"/>
      <c r="F14" s="188"/>
      <c r="G14" s="188"/>
      <c r="H14" s="189"/>
      <c r="I14" s="188"/>
      <c r="J14" s="80"/>
      <c r="K14" s="80"/>
      <c r="L14" s="80"/>
    </row>
    <row r="15" spans="1:12" ht="39" customHeight="1">
      <c r="A15" s="90">
        <v>10</v>
      </c>
      <c r="B15" s="91" t="s">
        <v>103</v>
      </c>
      <c r="C15" s="188">
        <v>14</v>
      </c>
      <c r="D15" s="188">
        <v>10</v>
      </c>
      <c r="E15" s="188">
        <v>14</v>
      </c>
      <c r="F15" s="188"/>
      <c r="G15" s="188">
        <v>13</v>
      </c>
      <c r="H15" s="189">
        <v>1</v>
      </c>
      <c r="I15" s="188"/>
      <c r="J15" s="80"/>
      <c r="K15" s="80"/>
      <c r="L15" s="80"/>
    </row>
    <row r="16" spans="1:12" ht="50.25" customHeight="1">
      <c r="A16" s="90">
        <v>11</v>
      </c>
      <c r="B16" s="91" t="s">
        <v>43</v>
      </c>
      <c r="C16" s="188"/>
      <c r="D16" s="188"/>
      <c r="E16" s="188"/>
      <c r="F16" s="188"/>
      <c r="G16" s="188"/>
      <c r="H16" s="189"/>
      <c r="I16" s="188"/>
      <c r="J16" s="80"/>
      <c r="K16" s="80"/>
      <c r="L16" s="80"/>
    </row>
    <row r="17" spans="1:12" ht="23.25" customHeight="1">
      <c r="A17" s="90">
        <v>12</v>
      </c>
      <c r="B17" s="91" t="s">
        <v>44</v>
      </c>
      <c r="C17" s="188"/>
      <c r="D17" s="188"/>
      <c r="E17" s="188"/>
      <c r="F17" s="188"/>
      <c r="G17" s="188"/>
      <c r="H17" s="189"/>
      <c r="I17" s="188"/>
      <c r="J17" s="80"/>
      <c r="K17" s="80"/>
      <c r="L17" s="80"/>
    </row>
    <row r="18" spans="1:12" ht="118.5" customHeight="1">
      <c r="A18" s="90">
        <v>13</v>
      </c>
      <c r="B18" s="91" t="s">
        <v>45</v>
      </c>
      <c r="C18" s="188"/>
      <c r="D18" s="188"/>
      <c r="E18" s="188"/>
      <c r="F18" s="188"/>
      <c r="G18" s="188"/>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c r="D22" s="188"/>
      <c r="E22" s="188"/>
      <c r="F22" s="188"/>
      <c r="G22" s="188"/>
      <c r="H22" s="189"/>
      <c r="I22" s="188"/>
      <c r="J22" s="80"/>
      <c r="K22" s="80"/>
      <c r="L22" s="80"/>
    </row>
    <row r="23" spans="1:12" ht="21" customHeight="1">
      <c r="A23" s="90">
        <v>18</v>
      </c>
      <c r="B23" s="94" t="s">
        <v>97</v>
      </c>
      <c r="C23" s="188"/>
      <c r="D23" s="188"/>
      <c r="E23" s="188"/>
      <c r="F23" s="188"/>
      <c r="G23" s="188"/>
      <c r="H23" s="189"/>
      <c r="I23" s="188"/>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8</v>
      </c>
      <c r="D25" s="188">
        <v>8</v>
      </c>
      <c r="E25" s="188">
        <v>8</v>
      </c>
      <c r="F25" s="188"/>
      <c r="G25" s="188">
        <v>7</v>
      </c>
      <c r="H25" s="189">
        <v>1</v>
      </c>
      <c r="I25" s="188"/>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2</v>
      </c>
      <c r="D30" s="188"/>
      <c r="E30" s="188">
        <v>2</v>
      </c>
      <c r="F30" s="188"/>
      <c r="G30" s="188">
        <v>2</v>
      </c>
      <c r="H30" s="189"/>
      <c r="I30" s="188"/>
      <c r="J30" s="80"/>
      <c r="K30" s="80"/>
      <c r="L30" s="80"/>
    </row>
    <row r="31" spans="1:12" ht="18.75" customHeight="1">
      <c r="A31" s="90">
        <v>26</v>
      </c>
      <c r="B31" s="95" t="s">
        <v>229</v>
      </c>
      <c r="C31" s="96">
        <f>SUM(C6:C30)</f>
        <v>24</v>
      </c>
      <c r="D31" s="96">
        <f>SUM(D6:D30)</f>
        <v>18</v>
      </c>
      <c r="E31" s="96">
        <f>SUM(E6:E30)</f>
        <v>24</v>
      </c>
      <c r="F31" s="96">
        <f>SUM(F6:F30)</f>
        <v>0</v>
      </c>
      <c r="G31" s="96">
        <f>SUM(G6:G30)</f>
        <v>22</v>
      </c>
      <c r="H31" s="96">
        <f>SUM(H6:H30)</f>
        <v>2</v>
      </c>
      <c r="I31" s="96">
        <f>SUM(I6:I30)</f>
        <v>0</v>
      </c>
      <c r="J31" s="80"/>
      <c r="K31" s="80"/>
      <c r="L31" s="80"/>
    </row>
    <row r="32" spans="1:12" ht="13.5" customHeight="1">
      <c r="A32" s="90">
        <v>27</v>
      </c>
      <c r="B32" s="99" t="s">
        <v>53</v>
      </c>
      <c r="C32" s="92"/>
      <c r="D32" s="188"/>
      <c r="E32" s="188"/>
      <c r="F32" s="188"/>
      <c r="G32" s="188"/>
      <c r="H32" s="189"/>
      <c r="I32" s="188"/>
      <c r="J32" s="80"/>
      <c r="K32" s="80"/>
      <c r="L32" s="80"/>
    </row>
    <row r="33" spans="1:12" ht="16.5" customHeight="1">
      <c r="A33" s="90">
        <v>28</v>
      </c>
      <c r="B33" s="99" t="s">
        <v>75</v>
      </c>
      <c r="C33" s="92">
        <v>2</v>
      </c>
      <c r="D33" s="188">
        <v>1</v>
      </c>
      <c r="E33" s="188">
        <v>2</v>
      </c>
      <c r="F33" s="188"/>
      <c r="G33" s="188">
        <v>2</v>
      </c>
      <c r="H33" s="189"/>
      <c r="I33" s="188"/>
      <c r="J33" s="80"/>
      <c r="K33" s="80"/>
      <c r="L33" s="80"/>
    </row>
    <row r="34" spans="1:12" ht="15">
      <c r="A34" s="97"/>
      <c r="B34" s="97"/>
      <c r="C34" s="97"/>
      <c r="D34" s="97"/>
      <c r="E34" s="47"/>
      <c r="H34" s="8"/>
      <c r="I34" s="98"/>
      <c r="J34" s="80"/>
      <c r="K34" s="80"/>
      <c r="L34" s="80"/>
    </row>
    <row r="35" spans="1:12" ht="15">
      <c r="A35" s="97"/>
      <c r="B35" s="97"/>
      <c r="C35" s="97"/>
      <c r="D35" s="97"/>
      <c r="E35" s="97"/>
      <c r="F35" s="98"/>
      <c r="G35" s="98"/>
      <c r="H35" s="98"/>
      <c r="I35" s="98"/>
      <c r="J35" s="80"/>
      <c r="K35" s="80"/>
      <c r="L35" s="80"/>
    </row>
    <row r="36" spans="1:12" ht="15">
      <c r="A36" s="97"/>
      <c r="B36" s="97"/>
      <c r="C36" s="97"/>
      <c r="D36" s="97"/>
      <c r="E36" s="97"/>
      <c r="F36" s="98"/>
      <c r="G36" s="98"/>
      <c r="H36" s="98"/>
      <c r="I36" s="98"/>
      <c r="J36" s="80"/>
      <c r="K36" s="80"/>
      <c r="L36" s="80"/>
    </row>
    <row r="37" spans="1:12" ht="15">
      <c r="A37" s="97"/>
      <c r="B37" s="97"/>
      <c r="C37" s="97"/>
      <c r="D37" s="97"/>
      <c r="E37" s="97"/>
      <c r="F37" s="98"/>
      <c r="G37" s="98"/>
      <c r="H37" s="98"/>
      <c r="I37" s="98"/>
      <c r="J37" s="80"/>
      <c r="K37" s="80"/>
      <c r="L37" s="80"/>
    </row>
    <row r="38" spans="1:12" ht="15">
      <c r="A38" s="97"/>
      <c r="B38" s="97"/>
      <c r="C38" s="97"/>
      <c r="D38" s="97"/>
      <c r="E38" s="97"/>
      <c r="F38" s="98"/>
      <c r="G38" s="98"/>
      <c r="H38" s="98"/>
      <c r="I38" s="98"/>
      <c r="J38" s="80"/>
      <c r="K38" s="80"/>
      <c r="L38" s="80"/>
    </row>
    <row r="39" spans="1:12" ht="15">
      <c r="A39" s="97"/>
      <c r="B39" s="97"/>
      <c r="C39" s="97"/>
      <c r="D39" s="97"/>
      <c r="E39" s="97"/>
      <c r="F39" s="98"/>
      <c r="G39" s="98"/>
      <c r="H39" s="98"/>
      <c r="I39" s="98"/>
      <c r="J39" s="80"/>
      <c r="K39" s="80"/>
      <c r="L39" s="80"/>
    </row>
    <row r="40" spans="1:12" ht="15">
      <c r="A40" s="97"/>
      <c r="B40" s="97"/>
      <c r="C40" s="97"/>
      <c r="D40" s="97"/>
      <c r="E40" s="97"/>
      <c r="F40" s="98"/>
      <c r="G40" s="98"/>
      <c r="H40" s="98"/>
      <c r="I40" s="98"/>
      <c r="J40" s="80"/>
      <c r="K40" s="80"/>
      <c r="L40" s="80"/>
    </row>
    <row r="41" spans="1:12" ht="15">
      <c r="A41" s="97"/>
      <c r="B41" s="97"/>
      <c r="C41" s="97"/>
      <c r="D41" s="97"/>
      <c r="E41" s="97"/>
      <c r="F41" s="98"/>
      <c r="G41" s="98"/>
      <c r="H41" s="98"/>
      <c r="I41" s="98"/>
      <c r="J41" s="80"/>
      <c r="K41" s="80"/>
      <c r="L41" s="80"/>
    </row>
    <row r="42" spans="1:12" ht="15">
      <c r="A42" s="97"/>
      <c r="B42" s="97"/>
      <c r="C42" s="97"/>
      <c r="D42" s="97"/>
      <c r="E42" s="97"/>
      <c r="F42" s="98"/>
      <c r="G42" s="98"/>
      <c r="H42" s="98"/>
      <c r="I42" s="98"/>
      <c r="J42" s="80"/>
      <c r="K42" s="80"/>
      <c r="L42" s="80"/>
    </row>
    <row r="43" spans="1:9" ht="15">
      <c r="A43" s="97"/>
      <c r="B43" s="97"/>
      <c r="C43" s="97"/>
      <c r="D43" s="97"/>
      <c r="E43" s="97"/>
      <c r="F43" s="98"/>
      <c r="G43" s="98"/>
      <c r="H43" s="98"/>
      <c r="I43" s="98"/>
    </row>
    <row r="44" spans="1:9" ht="15">
      <c r="A44" s="97"/>
      <c r="B44" s="97"/>
      <c r="C44" s="97"/>
      <c r="D44" s="97"/>
      <c r="E44" s="97"/>
      <c r="F44" s="98"/>
      <c r="G44" s="98"/>
      <c r="H44" s="98"/>
      <c r="I44" s="98"/>
    </row>
    <row r="45" spans="1:9" ht="15">
      <c r="A45" s="97"/>
      <c r="B45" s="97"/>
      <c r="C45" s="97"/>
      <c r="D45" s="97"/>
      <c r="E45" s="97"/>
      <c r="F45" s="98"/>
      <c r="G45" s="98"/>
      <c r="H45" s="98"/>
      <c r="I45" s="98"/>
    </row>
    <row r="46" spans="1:9" ht="15">
      <c r="A46" s="97"/>
      <c r="B46" s="97"/>
      <c r="C46" s="97"/>
      <c r="D46" s="97"/>
      <c r="E46" s="97"/>
      <c r="F46" s="98"/>
      <c r="G46" s="98"/>
      <c r="H46" s="98"/>
      <c r="I46" s="98"/>
    </row>
    <row r="47" spans="1:9" ht="15">
      <c r="A47" s="97"/>
      <c r="B47" s="97"/>
      <c r="C47" s="97"/>
      <c r="D47" s="97"/>
      <c r="E47" s="97"/>
      <c r="F47" s="98"/>
      <c r="G47" s="98"/>
      <c r="H47" s="98"/>
      <c r="I47" s="98"/>
    </row>
    <row r="48" spans="1:9" ht="15">
      <c r="A48" s="97"/>
      <c r="B48" s="97"/>
      <c r="C48" s="97"/>
      <c r="D48" s="97"/>
      <c r="E48" s="97"/>
      <c r="F48" s="98"/>
      <c r="G48" s="98"/>
      <c r="H48" s="98"/>
      <c r="I48" s="98"/>
    </row>
    <row r="49" spans="1:9" ht="15">
      <c r="A49" s="97"/>
      <c r="B49" s="97"/>
      <c r="C49" s="97"/>
      <c r="D49" s="97"/>
      <c r="E49" s="97"/>
      <c r="F49" s="98"/>
      <c r="G49" s="98"/>
      <c r="H49" s="98"/>
      <c r="I49" s="98"/>
    </row>
    <row r="50" spans="1:9" ht="15">
      <c r="A50" s="97"/>
      <c r="B50" s="97"/>
      <c r="C50" s="97"/>
      <c r="D50" s="97"/>
      <c r="E50" s="97"/>
      <c r="F50" s="98"/>
      <c r="G50" s="98"/>
      <c r="H50" s="98"/>
      <c r="I50" s="98"/>
    </row>
    <row r="51" spans="1:9" ht="15">
      <c r="A51" s="97"/>
      <c r="B51" s="97"/>
      <c r="C51" s="97"/>
      <c r="D51" s="97"/>
      <c r="E51" s="97"/>
      <c r="F51" s="98"/>
      <c r="G51" s="98"/>
      <c r="H51" s="98"/>
      <c r="I51" s="98"/>
    </row>
    <row r="52" spans="1:9" ht="15">
      <c r="A52" s="97"/>
      <c r="B52" s="97"/>
      <c r="C52" s="97"/>
      <c r="D52" s="97"/>
      <c r="E52" s="97"/>
      <c r="F52" s="98"/>
      <c r="G52" s="98"/>
      <c r="H52" s="98"/>
      <c r="I52" s="98"/>
    </row>
    <row r="53" spans="1:9" ht="15">
      <c r="A53" s="97"/>
      <c r="B53" s="97"/>
      <c r="C53" s="97"/>
      <c r="D53" s="97"/>
      <c r="E53" s="97"/>
      <c r="F53" s="98"/>
      <c r="G53" s="98"/>
      <c r="H53" s="98"/>
      <c r="I53" s="98"/>
    </row>
    <row r="54" spans="1:9" ht="15">
      <c r="A54" s="97"/>
      <c r="B54" s="97"/>
      <c r="C54" s="97"/>
      <c r="D54" s="97"/>
      <c r="E54" s="97"/>
      <c r="F54" s="98"/>
      <c r="G54" s="98"/>
      <c r="H54" s="98"/>
      <c r="I54" s="98"/>
    </row>
    <row r="55" spans="1:9" ht="15">
      <c r="A55" s="97"/>
      <c r="B55" s="97"/>
      <c r="C55" s="97"/>
      <c r="D55" s="97"/>
      <c r="E55" s="97"/>
      <c r="F55" s="98"/>
      <c r="G55" s="98"/>
      <c r="H55" s="98"/>
      <c r="I55" s="98"/>
    </row>
    <row r="56" spans="1:9" ht="15">
      <c r="A56" s="97"/>
      <c r="B56" s="97"/>
      <c r="C56" s="97"/>
      <c r="D56" s="97"/>
      <c r="E56" s="97"/>
      <c r="F56" s="98"/>
      <c r="G56" s="98"/>
      <c r="H56" s="98"/>
      <c r="I56" s="98"/>
    </row>
    <row r="57" spans="1:9" ht="15">
      <c r="A57" s="97"/>
      <c r="B57" s="97"/>
      <c r="C57" s="97"/>
      <c r="D57" s="97"/>
      <c r="E57" s="97"/>
      <c r="F57" s="98"/>
      <c r="G57" s="98"/>
      <c r="H57" s="98"/>
      <c r="I57" s="98"/>
    </row>
    <row r="58" spans="1:9" ht="15">
      <c r="A58" s="97"/>
      <c r="B58" s="97"/>
      <c r="C58" s="97"/>
      <c r="D58" s="97"/>
      <c r="E58" s="97"/>
      <c r="F58" s="98"/>
      <c r="G58" s="98"/>
      <c r="H58" s="98"/>
      <c r="I58" s="98"/>
    </row>
    <row r="59" spans="1:9" ht="15">
      <c r="A59" s="97"/>
      <c r="B59" s="97"/>
      <c r="C59" s="97"/>
      <c r="D59" s="97"/>
      <c r="E59" s="97"/>
      <c r="F59" s="98"/>
      <c r="G59" s="98"/>
      <c r="H59" s="98"/>
      <c r="I59" s="98"/>
    </row>
    <row r="60" spans="1:9" ht="15">
      <c r="A60" s="97"/>
      <c r="B60" s="97"/>
      <c r="C60" s="97"/>
      <c r="D60" s="97"/>
      <c r="E60" s="97"/>
      <c r="F60" s="98"/>
      <c r="G60" s="98"/>
      <c r="H60" s="98"/>
      <c r="I60" s="98"/>
    </row>
    <row r="61" spans="1:9" ht="15">
      <c r="A61" s="97"/>
      <c r="B61" s="97"/>
      <c r="C61" s="97"/>
      <c r="D61" s="97"/>
      <c r="E61" s="97"/>
      <c r="F61" s="98"/>
      <c r="G61" s="98"/>
      <c r="H61" s="98"/>
      <c r="I61" s="98"/>
    </row>
    <row r="62" spans="1:9" ht="15">
      <c r="A62" s="97"/>
      <c r="B62" s="97"/>
      <c r="C62" s="97"/>
      <c r="D62" s="97"/>
      <c r="E62" s="97"/>
      <c r="F62" s="98"/>
      <c r="G62" s="98"/>
      <c r="H62" s="98"/>
      <c r="I62" s="98"/>
    </row>
    <row r="63" spans="1:9" ht="15">
      <c r="A63" s="97"/>
      <c r="B63" s="97"/>
      <c r="C63" s="97"/>
      <c r="D63" s="97"/>
      <c r="E63" s="97"/>
      <c r="F63" s="98"/>
      <c r="G63" s="98"/>
      <c r="H63" s="98"/>
      <c r="I63" s="98"/>
    </row>
    <row r="64" spans="1:9" ht="15">
      <c r="A64" s="97"/>
      <c r="B64" s="97"/>
      <c r="C64" s="97"/>
      <c r="D64" s="97"/>
      <c r="E64" s="97"/>
      <c r="F64" s="98"/>
      <c r="G64" s="98"/>
      <c r="H64" s="98"/>
      <c r="I64" s="98"/>
    </row>
    <row r="65" spans="1:9" ht="15">
      <c r="A65" s="97"/>
      <c r="B65" s="97"/>
      <c r="C65" s="97"/>
      <c r="D65" s="97"/>
      <c r="E65" s="97"/>
      <c r="F65" s="98"/>
      <c r="G65" s="98"/>
      <c r="H65" s="98"/>
      <c r="I65" s="98"/>
    </row>
    <row r="66" spans="1:9" ht="15">
      <c r="A66" s="97"/>
      <c r="B66" s="97"/>
      <c r="C66" s="97"/>
      <c r="D66" s="97"/>
      <c r="E66" s="97"/>
      <c r="F66" s="98"/>
      <c r="G66" s="98"/>
      <c r="H66" s="98"/>
      <c r="I66" s="98"/>
    </row>
    <row r="67" spans="1:9" ht="15">
      <c r="A67" s="97"/>
      <c r="B67" s="97"/>
      <c r="C67" s="97"/>
      <c r="D67" s="97"/>
      <c r="E67" s="97"/>
      <c r="F67" s="98"/>
      <c r="G67" s="98"/>
      <c r="H67" s="98"/>
      <c r="I67" s="98"/>
    </row>
    <row r="68" spans="1:9" ht="15">
      <c r="A68" s="97"/>
      <c r="B68" s="97"/>
      <c r="C68" s="97"/>
      <c r="D68" s="97"/>
      <c r="E68" s="97"/>
      <c r="F68" s="98"/>
      <c r="G68" s="98"/>
      <c r="H68" s="98"/>
      <c r="I68" s="98"/>
    </row>
    <row r="69" spans="1:9" ht="15">
      <c r="A69" s="97"/>
      <c r="B69" s="98"/>
      <c r="C69" s="98"/>
      <c r="D69" s="98"/>
      <c r="E69" s="97"/>
      <c r="F69" s="98"/>
      <c r="G69" s="98"/>
      <c r="H69" s="98"/>
      <c r="I69" s="98"/>
    </row>
    <row r="70" spans="1:9" ht="15">
      <c r="A70" s="97"/>
      <c r="B70" s="98"/>
      <c r="C70" s="98"/>
      <c r="D70" s="98"/>
      <c r="E70" s="97"/>
      <c r="F70" s="98"/>
      <c r="G70" s="98"/>
      <c r="H70" s="98"/>
      <c r="I70" s="98"/>
    </row>
    <row r="71" spans="1:9" ht="15">
      <c r="A71" s="97"/>
      <c r="B71" s="98"/>
      <c r="C71" s="98"/>
      <c r="D71" s="98"/>
      <c r="E71" s="97"/>
      <c r="F71" s="98"/>
      <c r="G71" s="98"/>
      <c r="H71" s="98"/>
      <c r="I71" s="98"/>
    </row>
    <row r="72" spans="1:9" ht="1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&amp;L30531522&amp;C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125" defaultRowHeight="12.75"/>
  <cols>
    <col min="1" max="1" width="4.375" style="45" customWidth="1"/>
    <col min="2" max="2" width="59.625" style="45" customWidth="1"/>
    <col min="3" max="3" width="13.00390625" style="45" customWidth="1"/>
    <col min="4" max="4" width="13.875" style="45" customWidth="1"/>
    <col min="5" max="5" width="11.375" style="45" customWidth="1"/>
    <col min="6" max="6" width="9.375" style="45" customWidth="1"/>
    <col min="7" max="7" width="9.125" style="45" customWidth="1"/>
    <col min="8" max="8" width="9.625" style="214" customWidth="1"/>
    <col min="9" max="9" width="11.375" style="45" customWidth="1"/>
    <col min="10" max="16384" width="9.125" style="45" customWidth="1"/>
  </cols>
  <sheetData>
    <row r="1" spans="1:9" ht="1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v>1</v>
      </c>
      <c r="D7" s="171">
        <v>1</v>
      </c>
      <c r="E7" s="171">
        <v>1</v>
      </c>
      <c r="F7" s="171"/>
      <c r="G7" s="171">
        <v>1</v>
      </c>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c r="D21" s="171"/>
      <c r="E21" s="171"/>
      <c r="F21" s="171"/>
      <c r="G21" s="171"/>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SUM(C6:C25)</f>
        <v>1</v>
      </c>
      <c r="D26" s="190">
        <f>SUM(D6:D25)</f>
        <v>1</v>
      </c>
      <c r="E26" s="190">
        <f>SUM(E6:E25)</f>
        <v>1</v>
      </c>
      <c r="F26" s="190">
        <f>SUM(F6:F25)</f>
        <v>0</v>
      </c>
      <c r="G26" s="190">
        <f>SUM(G6:G25)</f>
        <v>1</v>
      </c>
      <c r="H26" s="190">
        <f>SUM(H6:H25)</f>
        <v>0</v>
      </c>
      <c r="I26" s="190">
        <f>SUM(I6:I25)</f>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&amp;L30531522&amp;C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50390625" style="123"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0</v>
      </c>
      <c r="E6" s="196">
        <f>SUM(E7:E11)</f>
        <v>0</v>
      </c>
      <c r="F6" s="196">
        <f>SUM(F7:F11)</f>
        <v>0</v>
      </c>
      <c r="G6" s="196">
        <f>SUM(G7:G11)</f>
        <v>0</v>
      </c>
      <c r="H6" s="196">
        <f>SUM(H7:H11)</f>
        <v>0</v>
      </c>
      <c r="I6" s="196">
        <f>SUM(I7:I11)</f>
        <v>0</v>
      </c>
      <c r="J6" s="196">
        <f>SUM(J7:J11)</f>
        <v>0</v>
      </c>
      <c r="K6" s="196">
        <f>SUM(K7:K11)</f>
        <v>0</v>
      </c>
      <c r="L6" s="196">
        <f>SUM(L7:L11)</f>
        <v>0</v>
      </c>
    </row>
    <row r="7" spans="1:12" ht="66" customHeight="1">
      <c r="A7" s="142">
        <v>2</v>
      </c>
      <c r="B7" s="373" t="s">
        <v>81</v>
      </c>
      <c r="C7" s="374"/>
      <c r="D7" s="191"/>
      <c r="E7" s="193"/>
      <c r="F7" s="193"/>
      <c r="G7" s="193"/>
      <c r="H7" s="193"/>
      <c r="I7" s="193"/>
      <c r="J7" s="193"/>
      <c r="K7" s="193"/>
      <c r="L7" s="193"/>
    </row>
    <row r="8" spans="1:12" ht="37.5" customHeight="1">
      <c r="A8" s="142">
        <v>3</v>
      </c>
      <c r="B8" s="403" t="s">
        <v>82</v>
      </c>
      <c r="C8" s="404"/>
      <c r="D8" s="191"/>
      <c r="E8" s="193"/>
      <c r="F8" s="193"/>
      <c r="G8" s="193"/>
      <c r="H8" s="193"/>
      <c r="I8" s="193"/>
      <c r="J8" s="193"/>
      <c r="K8" s="193"/>
      <c r="L8" s="193"/>
    </row>
    <row r="9" spans="1:12" ht="51" customHeight="1">
      <c r="A9" s="142">
        <v>4</v>
      </c>
      <c r="B9" s="375" t="s">
        <v>213</v>
      </c>
      <c r="C9" s="376"/>
      <c r="D9" s="191"/>
      <c r="E9" s="193"/>
      <c r="F9" s="193"/>
      <c r="G9" s="193"/>
      <c r="H9" s="193"/>
      <c r="I9" s="193"/>
      <c r="J9" s="193"/>
      <c r="K9" s="193"/>
      <c r="L9" s="193"/>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1009</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2:12" ht="15" customHeight="1">
      <c r="B22" s="150" t="s">
        <v>152</v>
      </c>
      <c r="C22" s="195" t="s">
        <v>1011</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&amp;L30531522&amp;C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2018-08-21T08:59:26Z</cp:lastPrinted>
  <dcterms:created xsi:type="dcterms:W3CDTF">2015-09-09T11:45:10Z</dcterms:created>
  <dcterms:modified xsi:type="dcterms:W3CDTF">2019-01-31T07:26:56Z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30531522</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