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<sst xmlns="http://schemas.openxmlformats.org/spreadsheetml/2006/main" count="6644" uniqueCount="2443">
  <si>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</si>
  <si>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</si>
  <si>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</si>
  <si>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</si>
  <si>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</si>
  <si>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</si>
  <si>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</si>
  <si>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</si>
  <si>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</si>
  <si>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</si>
  <si>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</si>
  <si>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</si>
  <si>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</si>
  <si>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</si>
  <si>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</si>
  <si>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</si>
  <si>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</si>
  <si>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</si>
  <si>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</si>
  <si>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</si>
  <si>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</si>
  <si>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</si>
  <si>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</si>
  <si>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</si>
  <si>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</si>
  <si>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</si>
  <si>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</si>
  <si>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</si>
  <si>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</si>
  <si>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</si>
  <si>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</si>
  <si>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</si>
  <si>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</si>
  <si>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</si>
  <si>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</si>
  <si>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</si>
  <si>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</si>
  <si>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</si>
  <si>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</si>
  <si>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</si>
  <si>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</si>
  <si>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</si>
  <si>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</si>
  <si>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</si>
  <si>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</si>
  <si>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</si>
  <si>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</si>
  <si>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</si>
  <si>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</si>
  <si>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</si>
  <si>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</si>
  <si>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</si>
  <si>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</si>
  <si>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</si>
  <si>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</si>
  <si>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</si>
  <si>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</si>
  <si>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</si>
  <si>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</si>
  <si>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</si>
  <si>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</si>
  <si>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</si>
  <si>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</si>
  <si>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</si>
  <si>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</si>
  <si>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</si>
  <si>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</si>
  <si>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</si>
  <si>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</si>
  <si>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</si>
  <si>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</si>
  <si>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</si>
  <si>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</si>
  <si>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</si>
  <si>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</si>
  <si>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</si>
  <si>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</si>
  <si>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</si>
  <si>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</si>
  <si>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</si>
  <si>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</si>
  <si>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</si>
  <si>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</si>
  <si>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</si>
  <si>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</si>
  <si>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</si>
  <si>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</si>
  <si>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</si>
  <si>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</si>
  <si>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</si>
  <si>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</si>
  <si>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</si>
  <si>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</si>
  <si>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</si>
  <si>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</si>
  <si>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</si>
  <si>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</si>
  <si>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</si>
  <si>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</si>
  <si>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</si>
  <si>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</si>
  <si>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</si>
  <si>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</si>
  <si>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</si>
  <si>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</si>
  <si>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</si>
  <si>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</si>
  <si>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</si>
  <si>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</si>
  <si>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</si>
  <si>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</si>
  <si>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</si>
  <si>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</si>
  <si>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</si>
  <si>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</si>
  <si>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</si>
  <si>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</si>
  <si>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</si>
  <si>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</si>
  <si>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</si>
  <si>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</si>
  <si>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</si>
  <si>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</si>
  <si>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</si>
  <si>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</si>
  <si>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</si>
  <si>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</si>
  <si>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</si>
  <si>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</si>
  <si>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</si>
  <si>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</si>
  <si>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</si>
  <si>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</si>
  <si>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</si>
  <si>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</si>
  <si>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</si>
  <si>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</si>
  <si>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</si>
  <si>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</si>
  <si>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</si>
  <si>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</si>
  <si>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</si>
  <si>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</si>
  <si>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</si>
  <si>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</si>
  <si>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</si>
  <si>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</si>
  <si>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</si>
  <si>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</si>
  <si>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</si>
  <si>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</si>
  <si>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</si>
  <si>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</si>
  <si>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</si>
  <si>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</si>
  <si>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</si>
  <si>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</si>
  <si>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</si>
  <si>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</si>
  <si>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</si>
  <si>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</si>
  <si>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</si>
  <si>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</si>
  <si>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</si>
  <si>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</si>
  <si>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</si>
  <si>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</si>
  <si>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</si>
  <si>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</si>
  <si>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</si>
  <si>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</si>
  <si>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</si>
  <si>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</si>
  <si>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</si>
  <si>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</si>
  <si>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</si>
  <si>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</si>
  <si>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</si>
  <si>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</si>
  <si>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</si>
  <si>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</si>
  <si>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</si>
  <si>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</si>
  <si>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</si>
  <si>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</si>
  <si>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</si>
  <si>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</si>
  <si>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</si>
  <si>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</si>
  <si>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</si>
  <si>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</si>
  <si>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</si>
  <si>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</si>
  <si>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</si>
  <si>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</si>
  <si>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</si>
  <si>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</si>
  <si>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</si>
  <si>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</si>
  <si>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</si>
  <si>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</si>
  <si>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</si>
  <si>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</si>
  <si>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</si>
  <si>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</si>
  <si>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</si>
  <si>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</si>
  <si>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</si>
  <si>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</si>
  <si>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</si>
  <si>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</si>
  <si>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</si>
  <si>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</si>
  <si>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</si>
  <si>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</si>
  <si>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</si>
  <si>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</si>
  <si>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</si>
  <si>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</si>
  <si>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</si>
  <si>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</si>
  <si>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</si>
  <si>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</si>
  <si>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</si>
  <si>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</si>
  <si>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</si>
  <si>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</si>
  <si>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</si>
  <si>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</si>
  <si>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</si>
  <si>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</si>
  <si>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</si>
  <si>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</si>
  <si>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</si>
  <si>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</si>
  <si>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</si>
  <si>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</si>
  <si>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</si>
  <si>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</si>
  <si>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</si>
  <si>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</si>
  <si>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</si>
  <si>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</si>
  <si>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</si>
  <si>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</si>
  <si>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</si>
  <si>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</si>
  <si>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</si>
  <si>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</si>
  <si>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</si>
  <si>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</si>
  <si>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</si>
  <si>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</si>
  <si>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</si>
  <si>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</si>
  <si>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</si>
  <si>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</si>
  <si>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</si>
  <si>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</si>
  <si>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</si>
  <si>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</si>
  <si>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</si>
  <si>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</si>
  <si>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</si>
  <si>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</si>
  <si>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</si>
  <si>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</si>
  <si>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</si>
  <si>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</si>
  <si>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</si>
  <si>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</si>
  <si>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</si>
  <si>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</si>
  <si>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</si>
  <si>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</si>
  <si>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</si>
  <si>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</si>
  <si>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</si>
  <si>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</si>
  <si>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</si>
  <si>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</si>
  <si>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</si>
  <si>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</si>
  <si>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</si>
  <si>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</si>
  <si>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</si>
  <si>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</si>
  <si>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</si>
  <si>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</si>
  <si>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</si>
  <si>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</si>
  <si>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</si>
  <si>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</si>
  <si>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</si>
  <si>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</si>
  <si>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</si>
  <si>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</si>
  <si>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</si>
  <si>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</si>
  <si>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</si>
  <si>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</si>
  <si>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</si>
  <si>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</si>
  <si>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</si>
  <si>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</si>
  <si>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</si>
  <si>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</si>
  <si>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</si>
  <si>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</si>
  <si>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</si>
  <si>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</si>
  <si>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</si>
  <si>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</si>
  <si>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</si>
  <si>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</si>
  <si>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</si>
  <si>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</si>
  <si>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</si>
  <si>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</si>
  <si>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</si>
  <si>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</si>
  <si>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</si>
  <si>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</si>
  <si>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</si>
  <si>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</si>
  <si>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</si>
  <si>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</si>
  <si>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</si>
  <si>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</si>
  <si>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</si>
  <si>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</si>
  <si>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</si>
  <si>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</si>
  <si>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</si>
  <si>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</si>
  <si>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</si>
  <si>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</si>
  <si>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</si>
  <si>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</si>
  <si>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</si>
  <si>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</si>
  <si>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</si>
  <si>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</si>
  <si>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</si>
  <si>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</si>
  <si>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</si>
  <si>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</si>
  <si>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</si>
  <si>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</si>
  <si>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</si>
  <si>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</si>
  <si>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</si>
  <si>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</si>
  <si>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</si>
  <si>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</si>
  <si>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</si>
  <si>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</si>
  <si>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</si>
  <si>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</si>
  <si>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</si>
  <si>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</si>
  <si>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</si>
  <si>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</si>
  <si>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</si>
  <si>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</si>
  <si>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</si>
  <si>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</si>
  <si>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</si>
  <si>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</si>
  <si>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</si>
  <si>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</si>
  <si>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</si>
  <si>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</si>
  <si>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</si>
  <si>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</si>
  <si>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</si>
  <si>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</si>
  <si>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</si>
  <si>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</si>
  <si>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</si>
  <si>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</si>
  <si>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</si>
  <si>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</si>
  <si>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</si>
  <si>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</si>
  <si>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</si>
  <si>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</si>
  <si>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</si>
  <si>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</si>
  <si>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</si>
  <si>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</si>
  <si>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</si>
  <si>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</si>
  <si>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</si>
  <si>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</si>
  <si>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</si>
  <si>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</si>
  <si>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</si>
  <si>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</si>
  <si>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</si>
  <si>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</si>
  <si>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</si>
  <si>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</si>
  <si>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</si>
  <si>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</si>
  <si>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</si>
  <si>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</si>
  <si>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</si>
  <si>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</si>
  <si>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</si>
  <si>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</si>
  <si>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</si>
  <si>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</si>
  <si>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</si>
  <si>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</si>
  <si>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</si>
  <si>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</si>
  <si>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</si>
  <si>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</si>
  <si>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</si>
  <si>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</si>
  <si>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</si>
  <si>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</si>
  <si>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</si>
  <si>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</si>
  <si>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</si>
  <si>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</si>
  <si>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</si>
  <si>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</si>
  <si>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</si>
  <si>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</si>
  <si>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</si>
  <si>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</si>
  <si>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</si>
  <si>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</si>
  <si>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</si>
  <si>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</si>
  <si>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</si>
  <si>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</si>
  <si>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</si>
  <si>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</si>
  <si>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</si>
  <si>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</si>
  <si>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</si>
  <si>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</si>
  <si>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</si>
  <si>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</si>
  <si>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</si>
  <si>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</si>
  <si>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</si>
  <si>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</si>
  <si>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</si>
  <si>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</si>
  <si>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</si>
  <si>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</si>
  <si>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</si>
  <si>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</si>
  <si>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</si>
  <si>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</si>
  <si>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</si>
  <si>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</si>
  <si>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</si>
  <si>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</si>
  <si>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</si>
  <si>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</si>
  <si>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</si>
  <si>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</si>
  <si>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</si>
  <si>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</si>
  <si>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</si>
  <si>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</si>
  <si>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</si>
  <si>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</si>
  <si>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</si>
  <si>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</si>
  <si>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</si>
  <si>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</si>
  <si>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</si>
  <si>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</si>
  <si>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</si>
  <si>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</si>
  <si>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</si>
  <si>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</si>
  <si>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</si>
  <si>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</si>
  <si>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</si>
  <si>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</si>
  <si>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</si>
  <si>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</si>
  <si>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</si>
  <si>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</si>
  <si>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</si>
  <si>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</si>
  <si>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</si>
  <si>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</si>
  <si>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</si>
  <si>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</si>
  <si>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</si>
  <si>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</si>
  <si>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</si>
  <si>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</si>
  <si>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</si>
  <si>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</si>
  <si>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</si>
  <si>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</si>
  <si>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</si>
  <si>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</si>
  <si>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</si>
  <si>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</si>
  <si>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</si>
  <si>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</si>
  <si>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</si>
  <si>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</si>
  <si>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</si>
  <si>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</si>
  <si>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</si>
  <si>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</si>
  <si>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</si>
  <si>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</si>
  <si>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</si>
  <si>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</si>
  <si>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</si>
  <si>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</si>
  <si>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</si>
  <si>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</si>
  <si>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</si>
  <si>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</si>
  <si>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</si>
  <si>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</si>
  <si>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</si>
  <si>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</si>
  <si>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</si>
  <si>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</si>
  <si>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</si>
  <si>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</si>
  <si>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</si>
  <si>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</si>
  <si>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</si>
  <si>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</si>
  <si>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</si>
  <si>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</si>
  <si>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</si>
  <si>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</si>
  <si>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</si>
  <si>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</si>
  <si>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</si>
  <si>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</si>
  <si>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</si>
  <si>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</si>
  <si>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</si>
  <si>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</si>
  <si>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</si>
  <si>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</si>
  <si>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</si>
  <si>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</si>
  <si>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</si>
  <si>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</si>
  <si>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</si>
  <si>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</si>
  <si>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</si>
  <si>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</si>
  <si>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</si>
  <si>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</si>
  <si>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</si>
  <si>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</si>
  <si>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</si>
  <si>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</si>
  <si>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</si>
  <si>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</si>
  <si>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</si>
  <si>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</si>
  <si>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</si>
  <si>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</si>
  <si>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</si>
  <si>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</si>
  <si>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</si>
  <si>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</si>
  <si>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</si>
  <si>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</si>
  <si>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</si>
  <si>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</si>
  <si>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</si>
  <si>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</si>
  <si>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</si>
  <si>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</si>
  <si>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</si>
  <si>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</si>
  <si>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</si>
  <si>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</si>
  <si>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</si>
  <si>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</si>
  <si>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</si>
  <si>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</si>
  <si>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</si>
  <si>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</si>
  <si>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</si>
  <si>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</si>
  <si>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</si>
  <si>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</si>
  <si>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</si>
  <si>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</si>
  <si>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</si>
  <si>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</si>
  <si>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</si>
  <si>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</si>
  <si>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</si>
  <si>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</si>
  <si>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</si>
  <si>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</si>
  <si>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</si>
  <si>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</si>
  <si>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</si>
  <si>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</si>
  <si>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</si>
  <si>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</si>
  <si>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</si>
  <si>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</si>
  <si>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</si>
  <si>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</si>
  <si>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</si>
  <si>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</si>
  <si>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</si>
  <si>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</si>
  <si>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</si>
  <si>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</si>
  <si>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</si>
  <si>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</si>
  <si>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</si>
  <si>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</si>
  <si>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</si>
  <si>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</si>
  <si>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</si>
  <si>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</si>
  <si>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</si>
  <si>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</si>
  <si>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</si>
  <si>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</si>
  <si>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</si>
  <si>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</si>
  <si>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</si>
  <si>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</si>
  <si>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</si>
  <si>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</si>
  <si>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</si>
  <si>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</si>
  <si>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</si>
  <si>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</si>
  <si>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</si>
  <si>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</si>
  <si>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</si>
  <si>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</si>
  <si>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</si>
  <si>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</si>
  <si>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</si>
  <si>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</si>
  <si>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</si>
  <si>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</si>
  <si>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</si>
  <si>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</si>
  <si>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</si>
  <si>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</si>
  <si>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</si>
  <si>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</si>
  <si>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</si>
  <si>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</si>
  <si>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</si>
  <si>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</si>
  <si>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</si>
  <si>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</si>
  <si>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</si>
  <si>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</si>
  <si>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</si>
  <si>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</si>
  <si>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</si>
  <si>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</si>
  <si>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</si>
  <si>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</si>
  <si>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</si>
  <si>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</si>
  <si>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</si>
  <si>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</si>
  <si>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</si>
  <si>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</si>
  <si>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</si>
  <si>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</si>
  <si>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</si>
  <si>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</si>
  <si>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</si>
  <si>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</si>
  <si>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</si>
  <si>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</si>
  <si>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</si>
  <si>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</si>
  <si>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</si>
  <si>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</si>
  <si>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</si>
  <si>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</si>
  <si>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</si>
  <si>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</si>
  <si>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</si>
  <si>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</si>
  <si>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</si>
  <si>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</si>
  <si>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</si>
  <si>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</si>
  <si>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</si>
  <si>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</si>
  <si>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</si>
  <si>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</si>
  <si>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</si>
  <si>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</si>
  <si>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</si>
  <si>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</si>
  <si>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</si>
  <si>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</si>
  <si>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</si>
  <si>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</si>
  <si>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</si>
  <si>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</si>
  <si>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</si>
  <si>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</si>
  <si>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</si>
  <si>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</si>
  <si>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</si>
  <si>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</si>
  <si>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</si>
  <si>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</si>
  <si>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</si>
  <si>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</si>
  <si>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</si>
  <si>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</si>
  <si>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</si>
  <si>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</si>
  <si>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</si>
  <si>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</si>
  <si>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</si>
  <si>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</si>
  <si>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</si>
  <si>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</si>
  <si>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</si>
  <si>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</si>
  <si>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</si>
  <si>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</si>
  <si>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</si>
  <si>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</si>
  <si>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</si>
  <si>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</si>
  <si>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</si>
  <si>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</si>
  <si>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</si>
  <si>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</si>
  <si>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</si>
  <si>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</si>
  <si>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</si>
  <si>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</si>
  <si>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</si>
  <si>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</si>
  <si>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</si>
  <si>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</si>
  <si>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</si>
  <si>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</si>
  <si>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</si>
  <si>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</si>
  <si>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</si>
  <si>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</si>
  <si>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</si>
  <si>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</si>
  <si>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</si>
  <si>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</si>
  <si>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</si>
  <si>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</si>
  <si>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</si>
  <si>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</si>
  <si>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</si>
  <si>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</si>
  <si>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</si>
  <si>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</si>
  <si>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</si>
  <si>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</si>
  <si>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</si>
  <si>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</si>
  <si>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</si>
  <si>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</si>
  <si>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</si>
  <si>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</si>
  <si>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</si>
  <si>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</si>
  <si>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</si>
  <si>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</si>
  <si>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</si>
  <si>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</si>
  <si>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</si>
  <si>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</si>
  <si>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</si>
  <si>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</si>
  <si>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</si>
  <si>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</si>
  <si>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</si>
  <si>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</si>
  <si>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</si>
  <si>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</si>
  <si>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</si>
  <si>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</si>
  <si>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</si>
  <si>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</si>
  <si>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</si>
  <si>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</si>
  <si>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</si>
  <si>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</si>
  <si>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</si>
  <si>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</si>
  <si>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</si>
  <si>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</si>
  <si>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</si>
  <si>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</si>
  <si>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</si>
  <si>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</si>
  <si>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</si>
  <si>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</si>
  <si>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</si>
  <si>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</si>
  <si>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</si>
  <si>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</si>
  <si>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</si>
  <si>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</si>
  <si>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</si>
  <si>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</si>
  <si>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</si>
  <si>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</si>
  <si>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</si>
  <si>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</si>
  <si>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</si>
  <si>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</si>
  <si>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</si>
  <si>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</si>
  <si>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</si>
  <si>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</si>
  <si>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</si>
  <si>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</si>
  <si>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</si>
  <si>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</si>
  <si>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</si>
  <si>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</si>
  <si>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</si>
  <si>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</si>
  <si>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</si>
  <si>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</si>
  <si>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</si>
  <si>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</si>
  <si>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</si>
  <si>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</si>
  <si>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</si>
  <si>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</si>
  <si>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</si>
  <si>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</si>
  <si>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</si>
  <si>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</si>
  <si>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</si>
  <si>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</si>
  <si>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</si>
  <si>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</si>
  <si>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</si>
  <si>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</si>
  <si>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</si>
  <si>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</si>
  <si>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</si>
  <si>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</si>
  <si>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</si>
  <si>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</si>
  <si>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</si>
  <si>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</si>
  <si>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</si>
  <si>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</si>
  <si>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</si>
  <si>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</si>
  <si>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</si>
  <si>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</si>
  <si>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</si>
  <si>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</si>
  <si>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</si>
  <si>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</si>
  <si>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</si>
  <si>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</si>
  <si>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</si>
  <si>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</si>
  <si>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</si>
  <si>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</si>
  <si>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</si>
  <si>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</si>
  <si>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</si>
  <si>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</si>
  <si>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</si>
  <si>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</si>
  <si>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</si>
  <si>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</si>
  <si>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</si>
  <si>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</si>
  <si>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</si>
  <si>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</si>
  <si>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</si>
  <si>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</si>
  <si>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</si>
  <si>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</si>
  <si>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</si>
  <si>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</si>
  <si>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</si>
  <si>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</si>
  <si>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</si>
  <si>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</si>
  <si>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</si>
  <si>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</si>
  <si>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</si>
  <si>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</si>
  <si>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</si>
  <si>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</si>
  <si>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</si>
  <si>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</si>
  <si>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</si>
  <si>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</si>
  <si>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</si>
  <si>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</si>
  <si>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</si>
  <si>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</si>
  <si>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</si>
  <si>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</si>
  <si>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</si>
  <si>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</si>
  <si>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</si>
  <si>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</si>
  <si>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</si>
  <si>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</si>
  <si>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</si>
  <si>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</si>
  <si>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</si>
  <si>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</si>
  <si>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</si>
  <si>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</si>
  <si>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</si>
  <si>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</si>
  <si>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</si>
  <si>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</si>
  <si>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</si>
  <si>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</si>
  <si>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</si>
  <si>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</si>
  <si>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</si>
  <si>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</si>
  <si>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</si>
  <si>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</si>
  <si>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</si>
  <si>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</si>
  <si>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</si>
  <si>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</si>
  <si>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</si>
  <si>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</si>
  <si>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</si>
  <si>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</si>
  <si>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</si>
  <si>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</si>
  <si>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</si>
  <si>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</si>
  <si>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</si>
  <si>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</si>
  <si>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</si>
  <si>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</si>
  <si>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</si>
  <si>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</si>
  <si>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</si>
  <si>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</si>
  <si>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</si>
  <si>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</si>
  <si>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</si>
  <si>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</si>
  <si>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</si>
  <si>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</si>
  <si>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</si>
  <si>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</si>
  <si>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</si>
  <si>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</si>
  <si>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</si>
  <si>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</si>
  <si>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</si>
  <si>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</si>
  <si>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</si>
  <si>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</si>
  <si>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</si>
  <si>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</si>
  <si>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</si>
  <si>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</si>
  <si>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</si>
  <si>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</si>
  <si>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</si>
  <si>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</si>
  <si>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</si>
  <si>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</si>
  <si>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</si>
  <si>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</si>
  <si>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</si>
  <si>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</si>
  <si>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</si>
  <si>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</si>
  <si>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</si>
  <si>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</si>
  <si>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</si>
  <si>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</si>
  <si>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</si>
  <si>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</si>
  <si>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</si>
  <si>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</si>
  <si>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</si>
  <si>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</si>
  <si>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</si>
  <si>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</si>
  <si>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</si>
  <si>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</si>
  <si>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</si>
  <si>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</si>
  <si>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</si>
  <si>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</si>
  <si>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</si>
  <si>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</si>
  <si>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</si>
  <si>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</si>
  <si>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</si>
  <si>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</si>
  <si>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</si>
  <si>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</si>
  <si>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</si>
  <si>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</si>
  <si>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</si>
  <si>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</si>
  <si>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</si>
  <si>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</si>
  <si>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</si>
  <si>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</si>
  <si>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</si>
  <si>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</si>
  <si>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</si>
  <si>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</si>
  <si>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</si>
  <si>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</si>
  <si>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</si>
  <si>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</si>
  <si>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</si>
  <si>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</si>
  <si>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</si>
  <si>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</si>
  <si>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</si>
  <si>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</si>
  <si>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</si>
  <si>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</si>
  <si>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</si>
  <si>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</si>
  <si>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</si>
  <si>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</si>
  <si>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</si>
  <si>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</si>
  <si>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</si>
  <si>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</si>
  <si>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</si>
  <si>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</si>
  <si>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</si>
  <si>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</si>
  <si>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</si>
  <si>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</si>
  <si>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</si>
  <si>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</si>
  <si>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</si>
  <si>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</si>
  <si>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</si>
  <si>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</si>
  <si>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</si>
  <si>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</si>
  <si>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</si>
  <si>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</si>
  <si>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</si>
  <si>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</si>
  <si>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</si>
  <si>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</si>
  <si>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</si>
  <si>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</si>
  <si>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</si>
  <si>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</si>
  <si>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</si>
  <si>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</si>
  <si>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</si>
  <si>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</si>
  <si>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</si>
  <si>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</si>
  <si>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</si>
  <si>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</si>
  <si>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</si>
  <si>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</si>
  <si>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</si>
  <si>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</si>
  <si>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</si>
  <si>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</si>
  <si>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</si>
  <si>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</si>
  <si>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</si>
  <si>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</si>
  <si>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</si>
  <si>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</si>
  <si>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</si>
  <si>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</si>
  <si>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</si>
  <si>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</si>
  <si>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</si>
  <si>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</si>
  <si>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</si>
  <si>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</si>
  <si>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</si>
  <si>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</si>
  <si>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</si>
  <si>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</si>
  <si>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</si>
  <si>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</si>
  <si>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</si>
  <si>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</si>
  <si>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</si>
  <si>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</si>
  <si>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</si>
  <si>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</si>
  <si>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</si>
  <si>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</si>
  <si>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</si>
  <si>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</si>
  <si>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</si>
  <si>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</si>
  <si>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</si>
  <si>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</si>
  <si>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</si>
  <si>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</si>
  <si>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</si>
  <si>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</si>
  <si>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</si>
  <si>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</si>
  <si>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</si>
  <si>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</si>
  <si>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</si>
  <si>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</si>
  <si>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</si>
  <si>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</si>
  <si>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</si>
  <si>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</si>
  <si>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</si>
  <si>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</si>
  <si>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</si>
  <si>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</si>
  <si>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</si>
  <si>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</si>
  <si>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</si>
  <si>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</si>
  <si>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</si>
  <si>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</si>
  <si>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</si>
  <si>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</si>
  <si>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</si>
  <si>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</si>
  <si>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</si>
  <si>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</si>
  <si>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</si>
  <si>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</si>
  <si>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</si>
  <si>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</si>
  <si>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</si>
  <si>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</si>
  <si>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</si>
  <si>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</si>
  <si>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</si>
  <si>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</si>
  <si>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</si>
  <si>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</si>
  <si>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</si>
  <si>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</si>
  <si>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</si>
  <si>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</si>
  <si>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</si>
  <si>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</si>
  <si>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</si>
  <si>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</si>
  <si>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</si>
  <si>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</si>
  <si>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</si>
  <si>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</si>
  <si>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</si>
  <si>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</si>
  <si>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</si>
  <si>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</si>
  <si>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</si>
  <si>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</si>
  <si>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</si>
  <si>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</si>
  <si>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</si>
  <si>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</si>
  <si>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</si>
  <si>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</si>
  <si>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</si>
  <si>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</si>
  <si>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</si>
  <si>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</si>
  <si>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</si>
  <si>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</si>
  <si>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</si>
  <si>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</si>
  <si>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</si>
  <si>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</si>
  <si>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</si>
  <si>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</si>
  <si>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</si>
  <si>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</si>
  <si>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</si>
  <si>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</si>
  <si>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</si>
  <si>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</si>
  <si>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</si>
  <si>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</si>
  <si>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</si>
  <si>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</si>
  <si>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</si>
  <si>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</si>
  <si>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</si>
  <si>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</si>
  <si>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</si>
  <si>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</si>
  <si>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</si>
  <si>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</si>
  <si>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</si>
  <si>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</si>
  <si>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</si>
  <si>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</si>
  <si>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</si>
  <si>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</si>
  <si>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</si>
  <si>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</si>
  <si>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</si>
  <si>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</si>
  <si>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</si>
  <si>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</si>
  <si>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</si>
  <si>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</si>
  <si>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</si>
  <si>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</si>
  <si>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</si>
  <si>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</si>
  <si>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</si>
  <si>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</si>
  <si>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</si>
  <si>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</si>
  <si>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</si>
  <si>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</si>
  <si>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</si>
  <si>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</si>
  <si>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</si>
  <si>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</si>
  <si>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</si>
  <si>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</si>
  <si>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</si>
  <si>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</si>
  <si>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</si>
  <si>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</si>
  <si>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</si>
  <si>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</si>
  <si>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</si>
  <si>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</si>
  <si>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</si>
  <si>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</si>
  <si>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</si>
  <si>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</si>
  <si>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</si>
  <si>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</si>
  <si>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</si>
  <si>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</si>
  <si>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</si>
  <si>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</si>
  <si>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</si>
  <si>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</si>
  <si>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</si>
  <si>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</si>
  <si>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</si>
  <si>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</si>
  <si>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</si>
  <si>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</si>
  <si>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</si>
  <si>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</si>
  <si>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</si>
  <si>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</si>
  <si>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</si>
  <si>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</si>
  <si>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</si>
  <si>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</si>
  <si>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</si>
  <si>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</si>
  <si>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</si>
  <si>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</si>
  <si>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</si>
  <si>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</si>
  <si>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</si>
  <si>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</si>
  <si>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</si>
  <si>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</si>
  <si>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</si>
  <si>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</si>
  <si>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</si>
  <si>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</si>
  <si>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</si>
  <si>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</si>
  <si>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</si>
  <si>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</si>
  <si>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</si>
  <si>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</si>
  <si>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</si>
  <si>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</si>
  <si>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</si>
  <si>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</si>
  <si>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</si>
  <si>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</si>
  <si>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</si>
  <si>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</si>
  <si>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</si>
  <si>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</si>
  <si>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</si>
  <si>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</si>
  <si>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</si>
  <si>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</si>
  <si>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</si>
  <si>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</si>
  <si>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</si>
  <si>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</si>
  <si>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</si>
  <si>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</si>
  <si>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</si>
  <si>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</si>
  <si>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</si>
  <si>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</si>
  <si>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</si>
  <si>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</si>
  <si>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</si>
  <si>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</si>
  <si>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</si>
  <si>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</si>
  <si>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</si>
  <si>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</si>
  <si>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</si>
  <si>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</si>
  <si>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</si>
  <si>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</si>
  <si>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</si>
  <si>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</si>
  <si>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</si>
  <si>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</si>
  <si>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</si>
  <si>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</si>
  <si>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</si>
  <si>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</si>
  <si>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</si>
  <si>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</si>
  <si>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</si>
  <si>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</si>
  <si>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</si>
  <si>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</si>
  <si>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</si>
  <si>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</si>
  <si>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</si>
  <si>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</si>
  <si>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</si>
  <si>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</si>
  <si>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</si>
  <si>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</si>
  <si>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</si>
  <si>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</si>
  <si>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</si>
  <si>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</si>
  <si>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</si>
  <si>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</si>
  <si>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</si>
  <si>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</si>
  <si>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</si>
  <si>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</si>
  <si>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</si>
  <si>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</si>
  <si>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</si>
  <si>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</si>
  <si>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</si>
  <si>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</si>
  <si>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</si>
  <si>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</si>
  <si>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</si>
  <si>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</si>
  <si>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</si>
  <si>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</si>
  <si>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</si>
  <si>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</si>
  <si>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</si>
  <si>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</si>
  <si>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</si>
  <si>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</si>
  <si>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</si>
  <si>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</si>
  <si>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</si>
  <si>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</si>
  <si>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</si>
  <si>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</si>
  <si>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</si>
  <si>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</si>
  <si>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</si>
  <si>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</si>
  <si>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</si>
  <si>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</si>
  <si>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</si>
  <si>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</si>
  <si>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</si>
  <si>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</si>
  <si>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</si>
  <si>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</si>
  <si>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</si>
  <si>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</si>
  <si>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</si>
  <si>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</si>
  <si>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</si>
  <si>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</si>
  <si>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</si>
  <si>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</si>
  <si>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</si>
  <si>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</si>
  <si>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</si>
  <si>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</si>
  <si>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</si>
  <si>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</si>
  <si>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</si>
  <si>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</si>
  <si>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</si>
  <si>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</si>
  <si>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</si>
  <si>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</si>
  <si>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</si>
  <si>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</si>
  <si>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</si>
  <si>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</si>
  <si>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</si>
  <si>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</si>
  <si>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</si>
  <si>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</si>
  <si>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</si>
  <si>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</si>
  <si>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</si>
  <si>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</si>
  <si>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</si>
  <si>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</si>
  <si>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</si>
  <si>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</si>
  <si>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</si>
  <si>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</si>
  <si>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</si>
  <si>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</si>
  <si>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</si>
  <si>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</si>
  <si>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</si>
  <si>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</si>
  <si>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</si>
  <si>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</si>
  <si>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</si>
  <si>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</si>
  <si>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</si>
  <si>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</si>
  <si>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</si>
  <si>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</si>
  <si>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</si>
  <si>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</si>
  <si>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</si>
  <si>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</si>
  <si>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</si>
  <si>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</si>
  <si>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</si>
  <si>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</si>
  <si>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</si>
  <si>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</si>
  <si>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</si>
  <si>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</si>
  <si>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</si>
  <si>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</si>
  <si>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</si>
  <si>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</si>
  <si>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</si>
  <si>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</si>
  <si>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</si>
  <si>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</si>
  <si>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</si>
  <si>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</si>
  <si>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</si>
  <si>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</si>
  <si>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</si>
  <si>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</si>
  <si>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</si>
  <si>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</si>
  <si>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</si>
  <si>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</si>
  <si>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</si>
  <si>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</si>
  <si>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</si>
  <si>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</si>
  <si>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</si>
  <si>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</si>
  <si>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</si>
  <si>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</si>
  <si>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</si>
  <si>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</si>
  <si>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</si>
  <si>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</si>
  <si>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</si>
  <si>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</si>
  <si>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</si>
  <si>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</si>
  <si>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</si>
  <si>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</si>
  <si>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</si>
  <si>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</si>
  <si>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</si>
  <si>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</si>
  <si>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</si>
  <si>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</si>
  <si>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</si>
  <si>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</si>
  <si>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</si>
  <si>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</si>
  <si>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</si>
  <si>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</si>
  <si>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</si>
  <si>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</si>
  <si>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</si>
  <si>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</si>
  <si>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</si>
  <si>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</si>
  <si>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</si>
  <si>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</si>
  <si>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</si>
  <si>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</si>
  <si>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</si>
  <si>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</si>
  <si>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</si>
  <si>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</si>
  <si>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</si>
  <si>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</si>
  <si>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</si>
  <si>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</si>
  <si>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</si>
  <si>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</si>
  <si>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</si>
  <si>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</si>
  <si>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</si>
  <si>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</si>
  <si>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</si>
  <si>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</si>
  <si>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</si>
  <si>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</si>
  <si>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</si>
  <si>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</si>
  <si>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</si>
  <si>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</si>
  <si>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</si>
  <si>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</si>
  <si>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</si>
  <si>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</si>
  <si>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</si>
  <si>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</si>
  <si>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</si>
  <si>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</si>
  <si>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</si>
  <si>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</si>
  <si>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</si>
  <si>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</si>
  <si>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</si>
  <si>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</si>
  <si>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</si>
  <si>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</si>
  <si>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</si>
  <si>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</si>
  <si>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</si>
  <si>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</si>
  <si>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</si>
  <si>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</si>
  <si>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</si>
  <si>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</si>
  <si>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</si>
  <si>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</si>
  <si>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</si>
  <si>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</si>
  <si>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</si>
  <si>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</si>
  <si>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</si>
  <si>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</si>
  <si>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</si>
  <si>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</si>
  <si>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</si>
  <si>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</si>
  <si>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</si>
  <si>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</si>
  <si>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</si>
  <si>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</si>
  <si>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</si>
  <si>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</si>
  <si>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</si>
  <si>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</si>
  <si>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</si>
  <si>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</si>
  <si>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</si>
  <si>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</si>
  <si>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</si>
  <si>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</si>
  <si>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</si>
  <si>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</si>
  <si>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</si>
  <si>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</si>
  <si>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</si>
  <si>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</si>
  <si>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</si>
  <si>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</si>
  <si>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</si>
  <si>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</si>
  <si>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</si>
  <si>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</si>
  <si>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</si>
  <si>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</si>
  <si>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</si>
  <si>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</si>
  <si>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</si>
  <si>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</si>
  <si>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</si>
  <si>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</si>
  <si>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</si>
  <si>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</si>
  <si>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</si>
  <si>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</si>
  <si>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</si>
  <si>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</si>
  <si>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</si>
  <si>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</si>
  <si>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</si>
  <si>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</si>
  <si>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</si>
  <si>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</si>
  <si>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</si>
  <si>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</si>
  <si>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</si>
  <si>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</si>
  <si>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</si>
  <si>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</si>
  <si>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</si>
  <si>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</si>
  <si>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</si>
  <si>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</si>
  <si>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</si>
  <si>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</si>
  <si>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</si>
  <si>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</si>
  <si>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</si>
  <si>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</si>
  <si>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</si>
  <si>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</si>
  <si>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</si>
  <si>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</si>
  <si>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</si>
  <si>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</si>
  <si>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</si>
  <si>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</si>
  <si>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</si>
  <si>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</si>
  <si>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</si>
  <si>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</si>
  <si>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</si>
  <si>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</si>
  <si>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</si>
  <si>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</si>
  <si>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</si>
  <si>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</si>
  <si>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</si>
  <si>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</si>
  <si>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</si>
  <si>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</si>
  <si>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</si>
  <si>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</si>
  <si>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</si>
  <si>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</si>
  <si>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</si>
  <si>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</si>
  <si>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</si>
  <si>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</si>
  <si>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</si>
  <si>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</si>
  <si>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</si>
  <si>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</si>
  <si>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</si>
  <si>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</si>
  <si>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</si>
  <si>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</si>
  <si>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</si>
  <si>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</si>
  <si>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</si>
  <si>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</si>
  <si>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</si>
  <si>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</si>
  <si>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</si>
  <si>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</si>
  <si>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</si>
  <si>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</si>
  <si>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</si>
  <si>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</si>
  <si>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</si>
  <si>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</si>
  <si>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</si>
  <si>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</si>
  <si>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</si>
  <si>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</si>
  <si>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</si>
  <si>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</si>
  <si>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</si>
  <si>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</si>
  <si>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</si>
  <si>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</si>
  <si>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</si>
  <si>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</si>
  <si>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</si>
  <si>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</si>
  <si>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</si>
  <si>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</si>
  <si>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</si>
  <si>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</si>
  <si>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</si>
  <si>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</si>
  <si>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</si>
  <si>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</si>
  <si>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</si>
  <si>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</si>
  <si>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</si>
  <si>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</si>
  <si>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</si>
  <si>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</si>
  <si>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</si>
  <si>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</si>
  <si>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</si>
  <si>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</si>
  <si>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</si>
  <si>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</si>
  <si>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</si>
  <si>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</si>
  <si>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</si>
  <si>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</si>
  <si>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</si>
  <si>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</si>
  <si>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</si>
  <si>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</si>
  <si>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</si>
  <si>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</si>
  <si>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</si>
  <si>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</si>
  <si>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</si>
  <si>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</si>
  <si>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</si>
  <si>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</si>
  <si>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</si>
  <si>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</si>
  <si>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</si>
  <si>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</si>
  <si>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</si>
  <si>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</si>
  <si>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</si>
  <si>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</si>
  <si>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</si>
  <si>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</si>
  <si>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</si>
  <si>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</si>
  <si>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</si>
  <si>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</si>
  <si>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</si>
  <si>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</si>
  <si>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</si>
  <si>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</si>
  <si>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</si>
  <si>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</si>
  <si>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</si>
  <si>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</si>
  <si>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</si>
  <si>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</si>
  <si>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</si>
  <si>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</si>
  <si>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</si>
  <si>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</si>
  <si>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</si>
  <si>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</si>
  <si>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</si>
  <si>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</si>
  <si>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</si>
  <si>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</si>
  <si>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</si>
  <si>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</si>
  <si>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</si>
  <si>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</si>
  <si>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</si>
  <si>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</si>
  <si>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</si>
  <si>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</si>
  <si>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</si>
  <si>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</si>
  <si>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</si>
  <si>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</si>
  <si>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</si>
  <si>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</si>
  <si>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</si>
  <si>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</si>
  <si>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</si>
  <si>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</si>
  <si>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</si>
  <si>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</si>
  <si>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</si>
  <si>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</si>
  <si>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</si>
  <si>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</si>
  <si>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</si>
  <si>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</si>
  <si>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</si>
  <si>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</si>
  <si>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</si>
  <si>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</si>
  <si>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</si>
  <si>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</si>
  <si>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</si>
  <si>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</si>
  <si>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</si>
  <si>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</si>
  <si>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</si>
  <si>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</si>
  <si>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</si>
  <si>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</si>
  <si>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</si>
  <si>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</si>
  <si>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</si>
  <si>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</si>
  <si>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</si>
  <si>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</si>
  <si>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</si>
  <si>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</si>
  <si>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</si>
  <si>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</si>
  <si>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</si>
  <si>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</si>
  <si>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</si>
  <si>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</si>
  <si>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</si>
  <si>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</si>
  <si>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</si>
  <si>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</si>
  <si>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</si>
  <si>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</si>
  <si>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</si>
  <si>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</si>
  <si>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</si>
  <si>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</si>
  <si>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</si>
  <si>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</si>
  <si>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</si>
  <si>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</si>
  <si>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</si>
  <si>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</si>
  <si>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</si>
  <si>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</si>
  <si>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</si>
  <si>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</si>
  <si>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</si>
  <si>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</si>
  <si>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</si>
  <si>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</si>
  <si>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</si>
  <si>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</si>
  <si>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</si>
  <si>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</si>
  <si>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</si>
  <si>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</si>
  <si>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</si>
  <si>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</si>
  <si>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</si>
  <si>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</si>
  <si>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</si>
  <si>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</si>
  <si>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</si>
  <si>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</si>
  <si>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</si>
  <si>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</si>
  <si>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</si>
  <si>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</si>
  <si>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</si>
  <si>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</si>
  <si>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</si>
  <si>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</si>
  <si>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</si>
  <si>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</si>
  <si>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</si>
  <si>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</si>
  <si>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</si>
  <si>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</si>
  <si>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</si>
  <si>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</si>
  <si>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</si>
  <si>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</si>
  <si>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</si>
  <si>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</si>
  <si>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</si>
  <si>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</si>
  <si>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</si>
  <si>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</si>
  <si>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</si>
  <si>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</si>
  <si>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</si>
  <si>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</si>
  <si>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</si>
  <si>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</si>
  <si>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</si>
  <si>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</si>
  <si>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</si>
  <si>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</si>
  <si>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</si>
  <si>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</si>
  <si>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</si>
  <si>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</si>
  <si>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</si>
  <si>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</si>
  <si>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</si>
  <si>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</si>
  <si>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</si>
  <si>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</si>
  <si>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</si>
  <si>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</si>
  <si>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</si>
  <si>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</si>
  <si>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</si>
  <si>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</si>
  <si>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</si>
  <si>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</si>
  <si>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</si>
  <si>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</si>
  <si>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</si>
  <si>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</si>
  <si>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</si>
  <si>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</si>
  <si>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</si>
  <si>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</si>
  <si>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</si>
  <si>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</si>
  <si>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</si>
  <si>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</si>
  <si>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</si>
  <si>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</si>
  <si>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</si>
  <si>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</si>
  <si>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</si>
  <si>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</si>
  <si>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</si>
  <si>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</si>
  <si>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</si>
  <si>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</si>
  <si>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</si>
  <si>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</si>
  <si>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</si>
  <si>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</si>
  <si>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</si>
  <si>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</si>
  <si>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</si>
  <si>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</si>
  <si>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</si>
  <si>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</si>
  <si>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</si>
  <si>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</si>
  <si>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</si>
  <si>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</si>
  <si>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</si>
  <si>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</si>
  <si>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</si>
  <si>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</si>
  <si>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</si>
  <si>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</si>
  <si>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</si>
  <si>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</si>
  <si>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</si>
  <si>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</si>
  <si>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</si>
  <si>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</si>
  <si>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</si>
  <si>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</si>
  <si>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</si>
  <si>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</si>
  <si>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</si>
  <si>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</si>
  <si>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</si>
  <si>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</si>
  <si>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</si>
  <si>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</si>
  <si>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</si>
  <si>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</si>
  <si>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</si>
  <si>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</si>
  <si>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</si>
  <si>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</si>
  <si>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</si>
  <si>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</si>
  <si>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</si>
  <si>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</si>
  <si>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</si>
  <si>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</si>
  <si>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</si>
  <si>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</si>
  <si>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</si>
  <si>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</si>
  <si>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</si>
  <si>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</si>
  <si>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</si>
  <si>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</si>
  <si>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</si>
  <si>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</si>
  <si>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</si>
  <si>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</si>
  <si>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</si>
  <si>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</si>
  <si>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</si>
  <si>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</si>
  <si>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</si>
  <si>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</si>
  <si>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</si>
  <si>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</si>
  <si>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</si>
  <si>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</si>
  <si>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</si>
  <si>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</si>
  <si>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</si>
  <si>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</si>
  <si>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</si>
  <si>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</si>
  <si>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</si>
  <si>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</si>
  <si>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</si>
  <si>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</si>
  <si>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</si>
  <si>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</si>
  <si>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</si>
  <si>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</si>
  <si>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</si>
  <si>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</si>
  <si>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</si>
  <si>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</si>
  <si>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</si>
  <si>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</si>
  <si>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</si>
  <si>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</si>
  <si>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</si>
  <si>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</si>
  <si>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</si>
  <si>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</si>
  <si>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</si>
  <si>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</si>
  <si>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</si>
  <si>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</si>
  <si>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</si>
  <si>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</si>
  <si>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</si>
  <si>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</si>
  <si>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</si>
  <si>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</si>
  <si>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</si>
  <si>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</si>
  <si>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</si>
  <si>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</si>
  <si>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</si>
  <si>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</si>
  <si>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</si>
  <si>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</si>
  <si>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</si>
  <si>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</si>
  <si>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</si>
  <si>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</si>
  <si>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</si>
  <si>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</si>
  <si>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</si>
  <si>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</si>
  <si>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</si>
  <si>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</si>
  <si>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</si>
  <si>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</si>
  <si>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</si>
  <si>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</si>
  <si>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</si>
  <si>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</si>
  <si>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</si>
  <si>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</si>
  <si>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</si>
  <si>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</si>
  <si>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</si>
  <si>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</si>
  <si>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</si>
  <si>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</si>
  <si>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</si>
  <si>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</si>
  <si>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</si>
  <si>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</si>
  <si>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</si>
  <si>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</si>
  <si>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</si>
  <si>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</si>
  <si>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</si>
  <si>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</si>
  <si>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</si>
  <si>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</si>
  <si>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</si>
  <si>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</si>
  <si>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</si>
  <si>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</si>
  <si>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</si>
  <si>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</si>
  <si>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</si>
  <si>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</si>
  <si>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</si>
  <si>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</si>
  <si>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</si>
  <si>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</si>
  <si>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</si>
  <si>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</si>
  <si>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</si>
  <si>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</si>
  <si>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</si>
  <si>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</si>
  <si>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</si>
  <si>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</si>
  <si>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</si>
  <si>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</si>
  <si>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</si>
  <si>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</si>
  <si>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</si>
  <si>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</si>
  <si>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</si>
  <si>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</si>
  <si>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</si>
  <si>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</si>
  <si>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</si>
  <si>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</si>
  <si>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</si>
  <si>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</si>
  <si>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</si>
  <si>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</si>
  <si>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</si>
  <si>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</si>
  <si>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</si>
  <si>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</si>
  <si>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</si>
  <si>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</si>
  <si>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</si>
  <si>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</si>
  <si>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</si>
  <si>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</si>
  <si>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</si>
  <si>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</si>
  <si>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</si>
  <si>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</si>
  <si>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</si>
  <si>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</si>
  <si>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</si>
  <si>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</si>
  <si>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</si>
  <si>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</si>
  <si>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</si>
  <si>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</si>
  <si>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</si>
  <si>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</si>
  <si>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</si>
  <si>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</si>
  <si>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</si>
  <si>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</si>
  <si>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</si>
  <si>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</si>
  <si>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</si>
  <si>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</si>
  <si>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</si>
  <si>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</si>
  <si>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</si>
  <si>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</si>
  <si>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</si>
  <si>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</si>
  <si>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</si>
  <si>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</si>
  <si>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</si>
  <si>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</si>
  <si>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</si>
  <si>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</si>
  <si>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</si>
  <si>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</si>
  <si>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</si>
  <si>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</si>
  <si>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</si>
  <si>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</si>
  <si>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</si>
  <si>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</si>
  <si>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</si>
  <si>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</si>
  <si>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</si>
  <si>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</si>
  <si>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</si>
  <si>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</si>
  <si>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</si>
  <si>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</si>
  <si>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</si>
  <si>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</si>
  <si>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</si>
  <si>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</si>
  <si>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</si>
  <si>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</si>
  <si>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</si>
  <si>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</si>
  <si>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</si>
  <si>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</si>
  <si>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</si>
  <si>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</si>
  <si>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</si>
  <si>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</si>
  <si>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</si>
  <si>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</si>
  <si>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</si>
  <si>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</si>
  <si>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</si>
  <si>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</si>
  <si>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</si>
  <si>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</si>
  <si>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</si>
  <si>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</si>
  <si>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</si>
  <si>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</si>
  <si>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</si>
  <si>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</si>
  <si>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</si>
  <si>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</si>
  <si>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</si>
  <si>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</si>
  <si>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</si>
  <si>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</si>
  <si>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</si>
  <si>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</si>
  <si>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</si>
  <si>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</si>
  <si>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</si>
  <si>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</si>
  <si>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</si>
  <si>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</si>
  <si>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</si>
  <si>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</si>
  <si>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</si>
  <si>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</si>
  <si>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</si>
  <si>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</si>
  <si>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</si>
  <si>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</si>
  <si>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</si>
  <si>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</si>
  <si>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</si>
  <si>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</si>
  <si>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</si>
  <si>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</si>
  <si>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</si>
  <si>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</si>
  <si>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</si>
  <si>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</si>
  <si>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</si>
  <si>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</si>
  <si>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</si>
  <si>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</si>
  <si>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</si>
  <si>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</si>
  <si>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</si>
  <si>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</si>
  <si>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</si>
  <si>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</si>
  <si>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</si>
  <si>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</si>
  <si>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</si>
  <si>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</si>
  <si>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</si>
  <si>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</si>
  <si>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</si>
  <si>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</si>
  <si>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</si>
  <si>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</si>
  <si>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</si>
  <si>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</si>
  <si>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</si>
  <si>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</si>
  <si>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</si>
  <si>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</si>
  <si>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</si>
  <si>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</si>
  <si>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</si>
  <si>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</si>
  <si>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</si>
  <si>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</si>
  <si>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</si>
  <si>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</si>
  <si>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</si>
  <si>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</si>
  <si>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</si>
  <si>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</si>
  <si>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</si>
  <si>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</si>
  <si>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</si>
  <si>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</si>
  <si>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</si>
  <si>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</si>
  <si>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</si>
  <si>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</si>
  <si>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</si>
  <si>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</si>
  <si>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</si>
  <si>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</si>
  <si>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</si>
  <si>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</si>
  <si>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</si>
  <si>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</si>
  <si>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</si>
  <si>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</si>
  <si>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</si>
  <si>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</si>
  <si>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</si>
  <si>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</si>
  <si>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</si>
  <si>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</si>
  <si>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</si>
  <si>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</si>
  <si>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</si>
  <si>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</si>
  <si>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</si>
  <si>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</si>
  <si>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</si>
  <si>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</si>
  <si>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</si>
  <si>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</si>
  <si>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</si>
  <si>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</si>
  <si>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</si>
  <si>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</si>
  <si>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</si>
  <si>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</si>
  <si>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</si>
  <si>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</si>
  <si>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</si>
  <si>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</si>
  <si>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</si>
  <si>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</si>
  <si>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</si>
  <si>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</si>
  <si>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</si>
  <si>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</si>
  <si>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</si>
  <si>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</si>
  <si>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</si>
  <si>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</si>
  <si>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</si>
  <si>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</si>
  <si>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</si>
  <si>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</si>
  <si>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</si>
  <si>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</si>
  <si>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</si>
  <si>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</si>
  <si>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</si>
  <si>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</si>
  <si>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</si>
  <si>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</si>
  <si>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</si>
  <si>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</si>
  <si>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</si>
  <si>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</si>
  <si>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</si>
  <si>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</si>
  <si>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</si>
  <si>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</si>
  <si>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</si>
  <si>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</si>
  <si>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</si>
  <si>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</si>
  <si>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</si>
  <si>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</si>
  <si>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</si>
  <si>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</si>
  <si>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</si>
  <si>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</si>
  <si>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</si>
  <si>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</si>
  <si>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</si>
  <si>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</si>
  <si>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</si>
  <si>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</si>
  <si>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</si>
  <si>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</si>
  <si>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</si>
  <si>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</si>
  <si>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</si>
  <si>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</si>
  <si>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</si>
  <si>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</si>
  <si>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</si>
  <si>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</si>
  <si>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</si>
  <si>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</si>
  <si>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</si>
  <si>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</si>
  <si>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</si>
  <si>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</si>
  <si>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</si>
  <si>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</si>
  <si>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</si>
  <si>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</si>
  <si>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</si>
  <si>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</si>
  <si>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</si>
  <si>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</si>
  <si>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</si>
  <si>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</si>
  <si>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</si>
  <si>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</si>
  <si>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</si>
  <si>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</si>
  <si>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</si>
  <si>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</si>
  <si>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</si>
  <si>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</si>
  <si>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</si>
  <si>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</si>
  <si>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</si>
  <si>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</si>
  <si>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</si>
  <si>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</si>
  <si>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Л.П. Синча</t>
  </si>
  <si>
    <t>Б.В. Волощук</t>
  </si>
  <si>
    <t>(04353)21663</t>
  </si>
  <si>
    <t>inbox@tp.vn.court.gov.ua</t>
  </si>
  <si>
    <t>10 січня 2018 року</t>
  </si>
  <si>
    <t>2017 рік</t>
  </si>
  <si>
    <t>Теплицький районний суд Вінницької області</t>
  </si>
  <si>
    <t>23800. Вінницька область</t>
  </si>
  <si>
    <t>смт. Теплик</t>
  </si>
  <si>
    <t>вул. І. Франка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</si>
</sst>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46</v>
      </c>
      <c r="F31" s="163">
        <f t="shared" si="2"/>
        <v>6</v>
      </c>
      <c r="G31" s="163">
        <f t="shared" si="2"/>
        <v>0</v>
      </c>
      <c r="H31" s="163">
        <f t="shared" si="2"/>
        <v>0</v>
      </c>
      <c r="I31" s="163">
        <f t="shared" si="2"/>
        <v>40</v>
      </c>
      <c r="J31" s="163">
        <f t="shared" si="2"/>
        <v>0</v>
      </c>
      <c r="K31" s="163">
        <f t="shared" si="2"/>
        <v>0</v>
      </c>
      <c r="L31" s="163">
        <f t="shared" si="2"/>
        <v>8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32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4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1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1</v>
      </c>
      <c r="F44" s="167">
        <v>1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40</v>
      </c>
      <c r="F48" s="167">
        <v>4</v>
      </c>
      <c r="G48" s="167"/>
      <c r="H48" s="167"/>
      <c r="I48" s="167">
        <v>36</v>
      </c>
      <c r="J48" s="167"/>
      <c r="K48" s="167"/>
      <c r="L48" s="167">
        <v>8</v>
      </c>
      <c r="M48" s="167"/>
      <c r="N48" s="167"/>
      <c r="O48" s="167"/>
      <c r="P48" s="167"/>
      <c r="Q48" s="167"/>
      <c r="R48" s="167">
        <v>28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3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5</v>
      </c>
      <c r="F49" s="167">
        <v>1</v>
      </c>
      <c r="G49" s="167"/>
      <c r="H49" s="167"/>
      <c r="I49" s="167">
        <v>4</v>
      </c>
      <c r="J49" s="167"/>
      <c r="K49" s="167"/>
      <c r="L49" s="167"/>
      <c r="M49" s="167"/>
      <c r="N49" s="167"/>
      <c r="O49" s="167"/>
      <c r="P49" s="167"/>
      <c r="Q49" s="167"/>
      <c r="R49" s="167">
        <v>4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1</v>
      </c>
      <c r="F114" s="163">
        <f t="shared" si="6"/>
        <v>1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1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x14ac:dyDescent="0.2">
      <c r="A115" s="5">
        <v>102</v>
      </c>
      <c r="B115" s="10" t="s">
        <v>994</v>
      </c>
      <c r="C115" s="18" t="s">
        <v>133</v>
      </c>
      <c r="D115" s="18"/>
      <c r="E115" s="167">
        <v>1</v>
      </c>
      <c r="F115" s="167">
        <v>1</v>
      </c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>
        <v>1</v>
      </c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7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7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7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7</v>
      </c>
      <c r="F161" s="167"/>
      <c r="G161" s="167"/>
      <c r="H161" s="167"/>
      <c r="I161" s="167">
        <v>7</v>
      </c>
      <c r="J161" s="167"/>
      <c r="K161" s="167"/>
      <c r="L161" s="167"/>
      <c r="M161" s="167"/>
      <c r="N161" s="167"/>
      <c r="O161" s="167"/>
      <c r="P161" s="167"/>
      <c r="Q161" s="167"/>
      <c r="R161" s="167">
        <v>7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24</v>
      </c>
      <c r="F203" s="163">
        <f t="shared" si="10"/>
        <v>20</v>
      </c>
      <c r="G203" s="163">
        <f t="shared" si="10"/>
        <v>0</v>
      </c>
      <c r="H203" s="163">
        <f t="shared" si="10"/>
        <v>0</v>
      </c>
      <c r="I203" s="163">
        <f t="shared" si="10"/>
        <v>4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1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1</v>
      </c>
      <c r="R203" s="163">
        <f t="shared" si="10"/>
        <v>2</v>
      </c>
      <c r="S203" s="163">
        <f t="shared" si="10"/>
        <v>0</v>
      </c>
      <c r="T203" s="163">
        <f t="shared" si="10"/>
        <v>1</v>
      </c>
      <c r="U203" s="163">
        <f t="shared" si="10"/>
        <v>0</v>
      </c>
      <c r="V203" s="163">
        <f t="shared" si="10"/>
        <v>0</v>
      </c>
      <c r="W203" s="163">
        <f t="shared" si="10"/>
        <v>0</v>
      </c>
      <c r="X203" s="163">
        <f t="shared" si="10"/>
        <v>1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3</v>
      </c>
      <c r="AH203" s="163">
        <f t="shared" si="10"/>
        <v>3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12</v>
      </c>
      <c r="AL203" s="163">
        <f t="shared" si="11"/>
        <v>1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2</v>
      </c>
      <c r="AS203" s="163">
        <f t="shared" si="11"/>
        <v>1</v>
      </c>
      <c r="AT203" s="163">
        <f t="shared" si="11"/>
        <v>0</v>
      </c>
      <c r="AU203" s="163">
        <f t="shared" si="11"/>
        <v>0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9</v>
      </c>
      <c r="F204" s="167">
        <v>6</v>
      </c>
      <c r="G204" s="167"/>
      <c r="H204" s="167"/>
      <c r="I204" s="167">
        <v>3</v>
      </c>
      <c r="J204" s="167"/>
      <c r="K204" s="167"/>
      <c r="L204" s="167"/>
      <c r="M204" s="167">
        <v>1</v>
      </c>
      <c r="N204" s="167"/>
      <c r="O204" s="167"/>
      <c r="P204" s="167"/>
      <c r="Q204" s="167">
        <v>1</v>
      </c>
      <c r="R204" s="167">
        <v>1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3</v>
      </c>
      <c r="AH204" s="167">
        <v>3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3</v>
      </c>
      <c r="F205" s="167">
        <v>3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2</v>
      </c>
      <c r="AL205" s="167">
        <v>1</v>
      </c>
      <c r="AM205" s="167"/>
      <c r="AN205" s="167"/>
      <c r="AO205" s="167"/>
      <c r="AP205" s="167"/>
      <c r="AQ205" s="167"/>
      <c r="AR205" s="167">
        <v>1</v>
      </c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12</v>
      </c>
      <c r="F206" s="167">
        <v>11</v>
      </c>
      <c r="G206" s="167"/>
      <c r="H206" s="167"/>
      <c r="I206" s="167">
        <v>1</v>
      </c>
      <c r="J206" s="167"/>
      <c r="K206" s="167"/>
      <c r="L206" s="167"/>
      <c r="M206" s="167"/>
      <c r="N206" s="167"/>
      <c r="O206" s="167"/>
      <c r="P206" s="167"/>
      <c r="Q206" s="167"/>
      <c r="R206" s="167">
        <v>1</v>
      </c>
      <c r="S206" s="167"/>
      <c r="T206" s="167">
        <v>1</v>
      </c>
      <c r="U206" s="167"/>
      <c r="V206" s="167"/>
      <c r="W206" s="167"/>
      <c r="X206" s="167">
        <v>1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10</v>
      </c>
      <c r="AL206" s="167"/>
      <c r="AM206" s="167"/>
      <c r="AN206" s="167"/>
      <c r="AO206" s="167"/>
      <c r="AP206" s="167"/>
      <c r="AQ206" s="167"/>
      <c r="AR206" s="167">
        <v>1</v>
      </c>
      <c r="AS206" s="167">
        <v>1</v>
      </c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5</v>
      </c>
      <c r="F408" s="163">
        <f t="shared" si="16"/>
        <v>4</v>
      </c>
      <c r="G408" s="163">
        <f t="shared" si="16"/>
        <v>0</v>
      </c>
      <c r="H408" s="163">
        <f t="shared" si="16"/>
        <v>0</v>
      </c>
      <c r="I408" s="163">
        <f t="shared" si="16"/>
        <v>1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3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4</v>
      </c>
      <c r="F437" s="167">
        <v>3</v>
      </c>
      <c r="G437" s="167"/>
      <c r="H437" s="167"/>
      <c r="I437" s="167">
        <v>1</v>
      </c>
      <c r="J437" s="167"/>
      <c r="K437" s="167"/>
      <c r="L437" s="167"/>
      <c r="M437" s="167"/>
      <c r="N437" s="167"/>
      <c r="O437" s="167"/>
      <c r="P437" s="167"/>
      <c r="Q437" s="167"/>
      <c r="R437" s="167">
        <v>1</v>
      </c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3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</v>
      </c>
      <c r="F477" s="163">
        <f t="shared" si="20"/>
        <v>0</v>
      </c>
      <c r="G477" s="163">
        <f t="shared" si="20"/>
        <v>0</v>
      </c>
      <c r="H477" s="163">
        <f t="shared" si="20"/>
        <v>1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/>
      <c r="G509" s="167"/>
      <c r="H509" s="167">
        <v>1</v>
      </c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9</v>
      </c>
      <c r="F517" s="163">
        <f t="shared" si="22"/>
        <v>2</v>
      </c>
      <c r="G517" s="163">
        <f t="shared" si="22"/>
        <v>0</v>
      </c>
      <c r="H517" s="163">
        <f t="shared" si="22"/>
        <v>0</v>
      </c>
      <c r="I517" s="163">
        <f t="shared" si="22"/>
        <v>7</v>
      </c>
      <c r="J517" s="163">
        <f t="shared" si="22"/>
        <v>0</v>
      </c>
      <c r="K517" s="163">
        <f t="shared" si="22"/>
        <v>7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2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x14ac:dyDescent="0.2">
      <c r="A518" s="5">
        <v>505</v>
      </c>
      <c r="B518" s="10">
        <v>293</v>
      </c>
      <c r="C518" s="18" t="s">
        <v>290</v>
      </c>
      <c r="D518" s="18"/>
      <c r="E518" s="167">
        <v>9</v>
      </c>
      <c r="F518" s="167">
        <v>2</v>
      </c>
      <c r="G518" s="167"/>
      <c r="H518" s="167"/>
      <c r="I518" s="167">
        <v>7</v>
      </c>
      <c r="J518" s="167"/>
      <c r="K518" s="167">
        <v>7</v>
      </c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>
        <v>2</v>
      </c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7</v>
      </c>
      <c r="F559" s="163">
        <f t="shared" si="24"/>
        <v>4</v>
      </c>
      <c r="G559" s="163">
        <f t="shared" si="24"/>
        <v>0</v>
      </c>
      <c r="H559" s="163">
        <f t="shared" si="24"/>
        <v>0</v>
      </c>
      <c r="I559" s="163">
        <f t="shared" si="24"/>
        <v>3</v>
      </c>
      <c r="J559" s="163">
        <f t="shared" si="24"/>
        <v>0</v>
      </c>
      <c r="K559" s="163">
        <f t="shared" si="24"/>
        <v>3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1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3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7</v>
      </c>
      <c r="F560" s="163">
        <f t="shared" si="26"/>
        <v>4</v>
      </c>
      <c r="G560" s="163">
        <f t="shared" si="26"/>
        <v>0</v>
      </c>
      <c r="H560" s="163">
        <f t="shared" si="26"/>
        <v>0</v>
      </c>
      <c r="I560" s="163">
        <f t="shared" si="26"/>
        <v>3</v>
      </c>
      <c r="J560" s="163">
        <f t="shared" si="26"/>
        <v>0</v>
      </c>
      <c r="K560" s="163">
        <f t="shared" si="26"/>
        <v>3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1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3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2</v>
      </c>
      <c r="F572" s="167">
        <v>2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1</v>
      </c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3</v>
      </c>
      <c r="F575" s="167"/>
      <c r="G575" s="167"/>
      <c r="H575" s="167"/>
      <c r="I575" s="167">
        <v>3</v>
      </c>
      <c r="J575" s="167"/>
      <c r="K575" s="167">
        <v>3</v>
      </c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1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>
        <v>1</v>
      </c>
      <c r="F593" s="167">
        <v>1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1</v>
      </c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1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1</v>
      </c>
      <c r="J645" s="163">
        <f t="shared" si="30"/>
        <v>0</v>
      </c>
      <c r="K645" s="163">
        <f t="shared" si="30"/>
        <v>1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1</v>
      </c>
      <c r="F703" s="167"/>
      <c r="G703" s="167"/>
      <c r="H703" s="167"/>
      <c r="I703" s="167">
        <v>1</v>
      </c>
      <c r="J703" s="167"/>
      <c r="K703" s="167">
        <v>1</v>
      </c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1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1</v>
      </c>
      <c r="F827" s="167">
        <v>1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1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102</v>
      </c>
      <c r="F1582" s="169">
        <f t="shared" si="42"/>
        <v>38</v>
      </c>
      <c r="G1582" s="169">
        <f t="shared" si="42"/>
        <v>0</v>
      </c>
      <c r="H1582" s="169">
        <f t="shared" si="42"/>
        <v>1</v>
      </c>
      <c r="I1582" s="169">
        <f t="shared" si="42"/>
        <v>63</v>
      </c>
      <c r="J1582" s="169">
        <f t="shared" si="42"/>
        <v>0</v>
      </c>
      <c r="K1582" s="169">
        <f t="shared" si="42"/>
        <v>11</v>
      </c>
      <c r="L1582" s="169">
        <f t="shared" si="42"/>
        <v>8</v>
      </c>
      <c r="M1582" s="169">
        <f t="shared" si="42"/>
        <v>1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1</v>
      </c>
      <c r="R1582" s="169">
        <f t="shared" si="42"/>
        <v>42</v>
      </c>
      <c r="S1582" s="169">
        <f t="shared" si="42"/>
        <v>0</v>
      </c>
      <c r="T1582" s="169">
        <f t="shared" si="42"/>
        <v>1</v>
      </c>
      <c r="U1582" s="169">
        <f t="shared" si="42"/>
        <v>0</v>
      </c>
      <c r="V1582" s="169">
        <f t="shared" si="42"/>
        <v>0</v>
      </c>
      <c r="W1582" s="169">
        <f t="shared" si="42"/>
        <v>0</v>
      </c>
      <c r="X1582" s="169">
        <f t="shared" si="42"/>
        <v>1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3</v>
      </c>
      <c r="AE1582" s="169">
        <f t="shared" si="42"/>
        <v>0</v>
      </c>
      <c r="AF1582" s="169">
        <f t="shared" si="42"/>
        <v>0</v>
      </c>
      <c r="AG1582" s="169">
        <f t="shared" si="42"/>
        <v>4</v>
      </c>
      <c r="AH1582" s="169">
        <f t="shared" si="42"/>
        <v>9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20</v>
      </c>
      <c r="AL1582" s="169">
        <f t="shared" si="43"/>
        <v>1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2</v>
      </c>
      <c r="AS1582" s="169">
        <f t="shared" si="43"/>
        <v>1</v>
      </c>
      <c r="AT1582" s="169">
        <f t="shared" si="43"/>
        <v>0</v>
      </c>
      <c r="AU1582" s="169">
        <f t="shared" si="43"/>
        <v>0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66</v>
      </c>
      <c r="F1583" s="163">
        <v>8</v>
      </c>
      <c r="G1583" s="163"/>
      <c r="H1583" s="163"/>
      <c r="I1583" s="163">
        <v>58</v>
      </c>
      <c r="J1583" s="163"/>
      <c r="K1583" s="163">
        <v>11</v>
      </c>
      <c r="L1583" s="163">
        <v>8</v>
      </c>
      <c r="M1583" s="163"/>
      <c r="N1583" s="163"/>
      <c r="O1583" s="163"/>
      <c r="P1583" s="163"/>
      <c r="Q1583" s="163"/>
      <c r="R1583" s="163">
        <v>39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>
        <v>3</v>
      </c>
      <c r="AE1583" s="167"/>
      <c r="AF1583" s="167"/>
      <c r="AG1583" s="167">
        <v>1</v>
      </c>
      <c r="AH1583" s="167">
        <v>4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19</v>
      </c>
      <c r="F1584" s="163">
        <v>15</v>
      </c>
      <c r="G1584" s="163"/>
      <c r="H1584" s="163">
        <v>1</v>
      </c>
      <c r="I1584" s="163">
        <v>3</v>
      </c>
      <c r="J1584" s="163"/>
      <c r="K1584" s="163"/>
      <c r="L1584" s="163"/>
      <c r="M1584" s="163">
        <v>1</v>
      </c>
      <c r="N1584" s="163"/>
      <c r="O1584" s="163"/>
      <c r="P1584" s="163"/>
      <c r="Q1584" s="163">
        <v>1</v>
      </c>
      <c r="R1584" s="163">
        <v>1</v>
      </c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3</v>
      </c>
      <c r="AH1584" s="167">
        <v>5</v>
      </c>
      <c r="AI1584" s="167"/>
      <c r="AJ1584" s="167"/>
      <c r="AK1584" s="167">
        <v>6</v>
      </c>
      <c r="AL1584" s="167">
        <v>1</v>
      </c>
      <c r="AM1584" s="167"/>
      <c r="AN1584" s="167"/>
      <c r="AO1584" s="167"/>
      <c r="AP1584" s="167"/>
      <c r="AQ1584" s="167"/>
      <c r="AR1584" s="167">
        <v>1</v>
      </c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17</v>
      </c>
      <c r="F1585" s="163">
        <v>15</v>
      </c>
      <c r="G1585" s="163"/>
      <c r="H1585" s="163"/>
      <c r="I1585" s="163">
        <v>2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2</v>
      </c>
      <c r="S1585" s="163"/>
      <c r="T1585" s="167">
        <v>1</v>
      </c>
      <c r="U1585" s="167"/>
      <c r="V1585" s="167"/>
      <c r="W1585" s="167"/>
      <c r="X1585" s="167">
        <v>1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14</v>
      </c>
      <c r="AL1585" s="167"/>
      <c r="AM1585" s="167"/>
      <c r="AN1585" s="167"/>
      <c r="AO1585" s="167"/>
      <c r="AP1585" s="167"/>
      <c r="AQ1585" s="167"/>
      <c r="AR1585" s="167">
        <v>1</v>
      </c>
      <c r="AS1585" s="167">
        <v>1</v>
      </c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13</v>
      </c>
      <c r="F1587" s="163"/>
      <c r="G1587" s="163"/>
      <c r="H1587" s="163"/>
      <c r="I1587" s="163">
        <v>13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13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2</v>
      </c>
      <c r="F1588" s="163">
        <v>1</v>
      </c>
      <c r="G1588" s="163"/>
      <c r="H1588" s="163"/>
      <c r="I1588" s="163">
        <v>1</v>
      </c>
      <c r="J1588" s="163"/>
      <c r="K1588" s="163"/>
      <c r="L1588" s="163"/>
      <c r="M1588" s="163">
        <v>1</v>
      </c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>
        <v>1</v>
      </c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Теплицький районний суд Вінницької області, Початок періоду: 01.01.2017, Кінець періоду: 31.12.2017&amp;L163A5CC9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6</v>
      </c>
      <c r="F31" s="163">
        <f t="shared" si="3"/>
        <v>6</v>
      </c>
      <c r="G31" s="163">
        <f t="shared" si="3"/>
        <v>0</v>
      </c>
      <c r="H31" s="163">
        <f t="shared" si="3"/>
        <v>0</v>
      </c>
      <c r="I31" s="163">
        <f t="shared" si="3"/>
        <v>2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0</v>
      </c>
      <c r="R31" s="163">
        <f t="shared" si="3"/>
        <v>3</v>
      </c>
      <c r="S31" s="163">
        <f t="shared" si="3"/>
        <v>1</v>
      </c>
      <c r="T31" s="163">
        <f t="shared" si="3"/>
        <v>1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1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2</v>
      </c>
      <c r="AH31" s="163">
        <f t="shared" si="3"/>
        <v>0</v>
      </c>
      <c r="AI31" s="163">
        <f t="shared" si="3"/>
        <v>3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</v>
      </c>
      <c r="AN31" s="163">
        <f t="shared" si="4"/>
        <v>0</v>
      </c>
      <c r="AO31" s="163">
        <f t="shared" si="4"/>
        <v>2</v>
      </c>
      <c r="AP31" s="163">
        <f t="shared" si="4"/>
        <v>2</v>
      </c>
      <c r="AQ31" s="163">
        <f t="shared" si="4"/>
        <v>1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1</v>
      </c>
      <c r="F44" s="167">
        <v>1</v>
      </c>
      <c r="G44" s="167"/>
      <c r="H44" s="163"/>
      <c r="I44" s="163">
        <v>1</v>
      </c>
      <c r="J44" s="167"/>
      <c r="K44" s="167"/>
      <c r="L44" s="167"/>
      <c r="M44" s="167"/>
      <c r="N44" s="163"/>
      <c r="O44" s="167"/>
      <c r="P44" s="167">
        <v>1</v>
      </c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>
        <v>1</v>
      </c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4</v>
      </c>
      <c r="F48" s="167">
        <v>4</v>
      </c>
      <c r="G48" s="167"/>
      <c r="H48" s="163"/>
      <c r="I48" s="163">
        <v>1</v>
      </c>
      <c r="J48" s="167"/>
      <c r="K48" s="167"/>
      <c r="L48" s="167"/>
      <c r="M48" s="167"/>
      <c r="N48" s="163"/>
      <c r="O48" s="167"/>
      <c r="P48" s="167"/>
      <c r="Q48" s="163"/>
      <c r="R48" s="167">
        <v>3</v>
      </c>
      <c r="S48" s="167">
        <v>1</v>
      </c>
      <c r="T48" s="167"/>
      <c r="U48" s="167"/>
      <c r="V48" s="163"/>
      <c r="W48" s="167"/>
      <c r="X48" s="167"/>
      <c r="Y48" s="167"/>
      <c r="Z48" s="167"/>
      <c r="AA48" s="167"/>
      <c r="AB48" s="167">
        <v>1</v>
      </c>
      <c r="AC48" s="167"/>
      <c r="AD48" s="167"/>
      <c r="AE48" s="167"/>
      <c r="AF48" s="167"/>
      <c r="AG48" s="167">
        <v>1</v>
      </c>
      <c r="AH48" s="167"/>
      <c r="AI48" s="167">
        <v>2</v>
      </c>
      <c r="AJ48" s="163"/>
      <c r="AK48" s="163"/>
      <c r="AL48" s="163"/>
      <c r="AM48" s="167">
        <v>1</v>
      </c>
      <c r="AN48" s="167"/>
      <c r="AO48" s="167">
        <v>1</v>
      </c>
      <c r="AP48" s="167">
        <v>1</v>
      </c>
      <c r="AQ48" s="167">
        <v>1</v>
      </c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1</v>
      </c>
      <c r="F49" s="167">
        <v>1</v>
      </c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>
        <v>1</v>
      </c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/>
      <c r="AI49" s="167"/>
      <c r="AJ49" s="163"/>
      <c r="AK49" s="163"/>
      <c r="AL49" s="163"/>
      <c r="AM49" s="167"/>
      <c r="AN49" s="167"/>
      <c r="AO49" s="167"/>
      <c r="AP49" s="167">
        <v>1</v>
      </c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1</v>
      </c>
      <c r="F114" s="163">
        <f t="shared" si="9"/>
        <v>1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1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1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1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1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x14ac:dyDescent="0.2">
      <c r="A115" s="5">
        <v>102</v>
      </c>
      <c r="B115" s="10" t="s">
        <v>994</v>
      </c>
      <c r="C115" s="18" t="s">
        <v>133</v>
      </c>
      <c r="D115" s="18"/>
      <c r="E115" s="163">
        <v>1</v>
      </c>
      <c r="F115" s="167">
        <v>1</v>
      </c>
      <c r="G115" s="167"/>
      <c r="H115" s="163"/>
      <c r="I115" s="163"/>
      <c r="J115" s="167"/>
      <c r="K115" s="167"/>
      <c r="L115" s="167">
        <v>1</v>
      </c>
      <c r="M115" s="167"/>
      <c r="N115" s="163"/>
      <c r="O115" s="167"/>
      <c r="P115" s="167"/>
      <c r="Q115" s="163"/>
      <c r="R115" s="167">
        <v>1</v>
      </c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>
        <v>1</v>
      </c>
      <c r="AJ115" s="163"/>
      <c r="AK115" s="163"/>
      <c r="AL115" s="163"/>
      <c r="AM115" s="167"/>
      <c r="AN115" s="167"/>
      <c r="AO115" s="167">
        <v>1</v>
      </c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20</v>
      </c>
      <c r="F203" s="163">
        <f t="shared" si="15"/>
        <v>20</v>
      </c>
      <c r="G203" s="163">
        <f t="shared" si="15"/>
        <v>0</v>
      </c>
      <c r="H203" s="163">
        <f t="shared" si="15"/>
        <v>1</v>
      </c>
      <c r="I203" s="163">
        <f t="shared" si="15"/>
        <v>6</v>
      </c>
      <c r="J203" s="163">
        <f t="shared" si="15"/>
        <v>0</v>
      </c>
      <c r="K203" s="163">
        <f t="shared" si="15"/>
        <v>0</v>
      </c>
      <c r="L203" s="163">
        <f t="shared" si="15"/>
        <v>5</v>
      </c>
      <c r="M203" s="163">
        <f t="shared" si="15"/>
        <v>0</v>
      </c>
      <c r="N203" s="163">
        <f t="shared" si="15"/>
        <v>1</v>
      </c>
      <c r="O203" s="163">
        <f t="shared" si="15"/>
        <v>0</v>
      </c>
      <c r="P203" s="163">
        <f t="shared" si="15"/>
        <v>4</v>
      </c>
      <c r="Q203" s="163">
        <f t="shared" si="15"/>
        <v>4</v>
      </c>
      <c r="R203" s="163">
        <f t="shared" si="15"/>
        <v>10</v>
      </c>
      <c r="S203" s="163">
        <f t="shared" si="15"/>
        <v>0</v>
      </c>
      <c r="T203" s="163">
        <f t="shared" si="15"/>
        <v>1</v>
      </c>
      <c r="U203" s="163">
        <f t="shared" si="15"/>
        <v>0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1</v>
      </c>
      <c r="AE203" s="163">
        <f t="shared" si="15"/>
        <v>0</v>
      </c>
      <c r="AF203" s="163">
        <f t="shared" si="15"/>
        <v>0</v>
      </c>
      <c r="AG203" s="163">
        <f t="shared" si="15"/>
        <v>0</v>
      </c>
      <c r="AH203" s="163">
        <f t="shared" si="15"/>
        <v>0</v>
      </c>
      <c r="AI203" s="163">
        <f t="shared" si="15"/>
        <v>19</v>
      </c>
      <c r="AJ203" s="163">
        <f t="shared" si="15"/>
        <v>4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6</v>
      </c>
      <c r="AP203" s="163">
        <f t="shared" si="16"/>
        <v>8</v>
      </c>
      <c r="AQ203" s="163">
        <f t="shared" si="16"/>
        <v>6</v>
      </c>
      <c r="AR203" s="163">
        <f t="shared" si="16"/>
        <v>0</v>
      </c>
      <c r="AS203" s="163">
        <f t="shared" si="16"/>
        <v>0</v>
      </c>
      <c r="AT203" s="163">
        <f t="shared" si="16"/>
        <v>2</v>
      </c>
      <c r="AU203" s="163">
        <f t="shared" si="16"/>
        <v>3</v>
      </c>
      <c r="AV203" s="163">
        <f t="shared" si="16"/>
        <v>2</v>
      </c>
      <c r="AW203" s="163">
        <f t="shared" si="16"/>
        <v>4</v>
      </c>
      <c r="AX203" s="163">
        <f t="shared" si="16"/>
        <v>3</v>
      </c>
      <c r="AY203" s="163">
        <f t="shared" si="16"/>
        <v>0</v>
      </c>
      <c r="AZ203" s="163">
        <f t="shared" si="16"/>
        <v>1</v>
      </c>
      <c r="BA203" s="163">
        <f t="shared" si="16"/>
        <v>0</v>
      </c>
      <c r="BB203" s="163">
        <f t="shared" si="16"/>
        <v>0</v>
      </c>
      <c r="BC203" s="163">
        <f t="shared" si="16"/>
        <v>4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2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1</v>
      </c>
      <c r="BQ203" s="163">
        <f t="shared" ref="BQ203:CV203" si="17">SUM(BQ204:BQ248)</f>
        <v>1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6</v>
      </c>
      <c r="F204" s="167">
        <v>6</v>
      </c>
      <c r="G204" s="167"/>
      <c r="H204" s="163"/>
      <c r="I204" s="163"/>
      <c r="J204" s="167"/>
      <c r="K204" s="167"/>
      <c r="L204" s="167"/>
      <c r="M204" s="167"/>
      <c r="N204" s="163">
        <v>1</v>
      </c>
      <c r="O204" s="167"/>
      <c r="P204" s="167">
        <v>2</v>
      </c>
      <c r="Q204" s="163"/>
      <c r="R204" s="167">
        <v>3</v>
      </c>
      <c r="S204" s="167"/>
      <c r="T204" s="167"/>
      <c r="U204" s="167"/>
      <c r="V204" s="163"/>
      <c r="W204" s="167"/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/>
      <c r="AH204" s="167"/>
      <c r="AI204" s="167">
        <v>5</v>
      </c>
      <c r="AJ204" s="163"/>
      <c r="AK204" s="163"/>
      <c r="AL204" s="163"/>
      <c r="AM204" s="167"/>
      <c r="AN204" s="167"/>
      <c r="AO204" s="167">
        <v>2</v>
      </c>
      <c r="AP204" s="167">
        <v>2</v>
      </c>
      <c r="AQ204" s="167">
        <v>2</v>
      </c>
      <c r="AR204" s="163"/>
      <c r="AS204" s="163"/>
      <c r="AT204" s="167"/>
      <c r="AU204" s="163">
        <v>2</v>
      </c>
      <c r="AV204" s="167">
        <v>1</v>
      </c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3</v>
      </c>
      <c r="F205" s="167">
        <v>3</v>
      </c>
      <c r="G205" s="167"/>
      <c r="H205" s="163">
        <v>1</v>
      </c>
      <c r="I205" s="163"/>
      <c r="J205" s="167"/>
      <c r="K205" s="167"/>
      <c r="L205" s="167">
        <v>1</v>
      </c>
      <c r="M205" s="167"/>
      <c r="N205" s="163"/>
      <c r="O205" s="167"/>
      <c r="P205" s="167"/>
      <c r="Q205" s="163"/>
      <c r="R205" s="167">
        <v>3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3</v>
      </c>
      <c r="AJ205" s="163">
        <v>1</v>
      </c>
      <c r="AK205" s="163"/>
      <c r="AL205" s="163"/>
      <c r="AM205" s="167"/>
      <c r="AN205" s="167"/>
      <c r="AO205" s="167"/>
      <c r="AP205" s="167">
        <v>1</v>
      </c>
      <c r="AQ205" s="167">
        <v>2</v>
      </c>
      <c r="AR205" s="163"/>
      <c r="AS205" s="163"/>
      <c r="AT205" s="167">
        <v>1</v>
      </c>
      <c r="AU205" s="163"/>
      <c r="AV205" s="167"/>
      <c r="AW205" s="167">
        <v>1</v>
      </c>
      <c r="AX205" s="167">
        <v>1</v>
      </c>
      <c r="AY205" s="167"/>
      <c r="AZ205" s="167"/>
      <c r="BA205" s="163"/>
      <c r="BB205" s="163"/>
      <c r="BC205" s="163">
        <v>1</v>
      </c>
      <c r="BD205" s="163"/>
      <c r="BE205" s="167"/>
      <c r="BF205" s="167"/>
      <c r="BG205" s="167"/>
      <c r="BH205" s="167">
        <v>1</v>
      </c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11</v>
      </c>
      <c r="F206" s="167">
        <v>11</v>
      </c>
      <c r="G206" s="167"/>
      <c r="H206" s="163"/>
      <c r="I206" s="163">
        <v>6</v>
      </c>
      <c r="J206" s="167"/>
      <c r="K206" s="167"/>
      <c r="L206" s="167">
        <v>4</v>
      </c>
      <c r="M206" s="167"/>
      <c r="N206" s="163"/>
      <c r="O206" s="167"/>
      <c r="P206" s="167">
        <v>2</v>
      </c>
      <c r="Q206" s="163">
        <v>4</v>
      </c>
      <c r="R206" s="167">
        <v>4</v>
      </c>
      <c r="S206" s="167"/>
      <c r="T206" s="167">
        <v>1</v>
      </c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11</v>
      </c>
      <c r="AJ206" s="163">
        <v>3</v>
      </c>
      <c r="AK206" s="163"/>
      <c r="AL206" s="163"/>
      <c r="AM206" s="167"/>
      <c r="AN206" s="167"/>
      <c r="AO206" s="167">
        <v>4</v>
      </c>
      <c r="AP206" s="167">
        <v>5</v>
      </c>
      <c r="AQ206" s="167">
        <v>2</v>
      </c>
      <c r="AR206" s="163"/>
      <c r="AS206" s="163"/>
      <c r="AT206" s="167">
        <v>1</v>
      </c>
      <c r="AU206" s="163">
        <v>1</v>
      </c>
      <c r="AV206" s="167">
        <v>1</v>
      </c>
      <c r="AW206" s="167">
        <v>3</v>
      </c>
      <c r="AX206" s="167">
        <v>2</v>
      </c>
      <c r="AY206" s="167"/>
      <c r="AZ206" s="167">
        <v>1</v>
      </c>
      <c r="BA206" s="163"/>
      <c r="BB206" s="163"/>
      <c r="BC206" s="163">
        <v>3</v>
      </c>
      <c r="BD206" s="163"/>
      <c r="BE206" s="167"/>
      <c r="BF206" s="167"/>
      <c r="BG206" s="167"/>
      <c r="BH206" s="167">
        <v>1</v>
      </c>
      <c r="BI206" s="167"/>
      <c r="BJ206" s="167"/>
      <c r="BK206" s="167"/>
      <c r="BL206" s="167"/>
      <c r="BM206" s="167"/>
      <c r="BN206" s="167"/>
      <c r="BO206" s="167"/>
      <c r="BP206" s="163">
        <v>1</v>
      </c>
      <c r="BQ206" s="163">
        <v>1</v>
      </c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4</v>
      </c>
      <c r="F408" s="163">
        <f t="shared" si="24"/>
        <v>4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1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2</v>
      </c>
      <c r="S408" s="163">
        <f t="shared" si="24"/>
        <v>1</v>
      </c>
      <c r="T408" s="163">
        <f t="shared" si="24"/>
        <v>1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1</v>
      </c>
      <c r="AH408" s="163">
        <f t="shared" si="24"/>
        <v>0</v>
      </c>
      <c r="AI408" s="163">
        <f t="shared" si="24"/>
        <v>3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1</v>
      </c>
      <c r="AP408" s="163">
        <f t="shared" si="25"/>
        <v>3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1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3</v>
      </c>
      <c r="F437" s="167">
        <v>3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>
        <v>1</v>
      </c>
      <c r="S437" s="163">
        <v>1</v>
      </c>
      <c r="T437" s="163">
        <v>1</v>
      </c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>
        <v>2</v>
      </c>
      <c r="AJ437" s="163"/>
      <c r="AK437" s="167"/>
      <c r="AL437" s="163"/>
      <c r="AM437" s="167"/>
      <c r="AN437" s="167"/>
      <c r="AO437" s="163">
        <v>1</v>
      </c>
      <c r="AP437" s="163">
        <v>2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>
        <v>1</v>
      </c>
      <c r="M438" s="167"/>
      <c r="N438" s="163"/>
      <c r="O438" s="167"/>
      <c r="P438" s="163"/>
      <c r="Q438" s="167"/>
      <c r="R438" s="167">
        <v>1</v>
      </c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>
        <v>1</v>
      </c>
      <c r="AJ438" s="163"/>
      <c r="AK438" s="167"/>
      <c r="AL438" s="163"/>
      <c r="AM438" s="167"/>
      <c r="AN438" s="167"/>
      <c r="AO438" s="163"/>
      <c r="AP438" s="163">
        <v>1</v>
      </c>
      <c r="AQ438" s="167"/>
      <c r="AR438" s="167"/>
      <c r="AS438" s="167"/>
      <c r="AT438" s="167"/>
      <c r="AU438" s="163">
        <v>1</v>
      </c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0</v>
      </c>
      <c r="F477" s="163">
        <f t="shared" si="30"/>
        <v>0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0</v>
      </c>
      <c r="Q477" s="163">
        <f t="shared" si="30"/>
        <v>0</v>
      </c>
      <c r="R477" s="163">
        <f t="shared" si="30"/>
        <v>0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0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0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2</v>
      </c>
      <c r="F517" s="163">
        <f t="shared" si="33"/>
        <v>2</v>
      </c>
      <c r="G517" s="163">
        <f t="shared" si="33"/>
        <v>0</v>
      </c>
      <c r="H517" s="163">
        <f t="shared" si="33"/>
        <v>0</v>
      </c>
      <c r="I517" s="163">
        <f t="shared" si="33"/>
        <v>2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1</v>
      </c>
      <c r="R517" s="163">
        <f t="shared" si="33"/>
        <v>0</v>
      </c>
      <c r="S517" s="163">
        <f t="shared" si="33"/>
        <v>1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1</v>
      </c>
      <c r="AH517" s="163">
        <f t="shared" si="33"/>
        <v>0</v>
      </c>
      <c r="AI517" s="163">
        <f t="shared" si="33"/>
        <v>1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2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x14ac:dyDescent="0.2">
      <c r="A518" s="5">
        <v>505</v>
      </c>
      <c r="B518" s="10">
        <v>293</v>
      </c>
      <c r="C518" s="18" t="s">
        <v>290</v>
      </c>
      <c r="D518" s="18"/>
      <c r="E518" s="163">
        <v>2</v>
      </c>
      <c r="F518" s="167">
        <v>2</v>
      </c>
      <c r="G518" s="167"/>
      <c r="H518" s="163"/>
      <c r="I518" s="163">
        <v>2</v>
      </c>
      <c r="J518" s="167"/>
      <c r="K518" s="167"/>
      <c r="L518" s="167"/>
      <c r="M518" s="167"/>
      <c r="N518" s="163"/>
      <c r="O518" s="167"/>
      <c r="P518" s="167"/>
      <c r="Q518" s="163">
        <v>1</v>
      </c>
      <c r="R518" s="167"/>
      <c r="S518" s="167">
        <v>1</v>
      </c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>
        <v>1</v>
      </c>
      <c r="AH518" s="167"/>
      <c r="AI518" s="167">
        <v>1</v>
      </c>
      <c r="AJ518" s="163"/>
      <c r="AK518" s="163"/>
      <c r="AL518" s="163"/>
      <c r="AM518" s="167">
        <v>2</v>
      </c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4</v>
      </c>
      <c r="F559" s="163">
        <f t="shared" si="36"/>
        <v>4</v>
      </c>
      <c r="G559" s="163">
        <f t="shared" si="36"/>
        <v>0</v>
      </c>
      <c r="H559" s="163">
        <f t="shared" si="36"/>
        <v>1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3</v>
      </c>
      <c r="S559" s="163">
        <f t="shared" si="36"/>
        <v>0</v>
      </c>
      <c r="T559" s="163">
        <f t="shared" si="36"/>
        <v>1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1</v>
      </c>
      <c r="AH559" s="163">
        <f t="shared" si="36"/>
        <v>0</v>
      </c>
      <c r="AI559" s="163">
        <f t="shared" si="36"/>
        <v>3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2</v>
      </c>
      <c r="AQ559" s="163">
        <f t="shared" si="37"/>
        <v>2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1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4</v>
      </c>
      <c r="F560" s="163">
        <f t="shared" si="38"/>
        <v>4</v>
      </c>
      <c r="G560" s="163">
        <f t="shared" si="38"/>
        <v>0</v>
      </c>
      <c r="H560" s="163">
        <f t="shared" si="38"/>
        <v>1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3</v>
      </c>
      <c r="S560" s="163">
        <f t="shared" si="38"/>
        <v>0</v>
      </c>
      <c r="T560" s="163">
        <f t="shared" si="38"/>
        <v>1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1</v>
      </c>
      <c r="AH560" s="163">
        <f t="shared" si="38"/>
        <v>0</v>
      </c>
      <c r="AI560" s="163">
        <f t="shared" si="38"/>
        <v>3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2</v>
      </c>
      <c r="AQ560" s="163">
        <f t="shared" si="39"/>
        <v>2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1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2</v>
      </c>
      <c r="F572" s="167">
        <v>2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>
        <v>2</v>
      </c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2</v>
      </c>
      <c r="AJ572" s="163"/>
      <c r="AK572" s="163"/>
      <c r="AL572" s="163"/>
      <c r="AM572" s="167"/>
      <c r="AN572" s="167"/>
      <c r="AO572" s="167"/>
      <c r="AP572" s="167"/>
      <c r="AQ572" s="167">
        <v>2</v>
      </c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>
        <v>1</v>
      </c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>
        <v>1</v>
      </c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1</v>
      </c>
      <c r="AH576" s="167"/>
      <c r="AI576" s="167"/>
      <c r="AJ576" s="163"/>
      <c r="AK576" s="163"/>
      <c r="AL576" s="163"/>
      <c r="AM576" s="167"/>
      <c r="AN576" s="167"/>
      <c r="AO576" s="167"/>
      <c r="AP576" s="167">
        <v>1</v>
      </c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>
        <v>1</v>
      </c>
      <c r="F593" s="167">
        <v>1</v>
      </c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>
        <v>1</v>
      </c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>
        <v>1</v>
      </c>
      <c r="AJ593" s="163"/>
      <c r="AK593" s="163"/>
      <c r="AL593" s="163"/>
      <c r="AM593" s="167"/>
      <c r="AN593" s="167"/>
      <c r="AO593" s="167"/>
      <c r="AP593" s="167">
        <v>1</v>
      </c>
      <c r="AQ593" s="167"/>
      <c r="AR593" s="163"/>
      <c r="AS593" s="163"/>
      <c r="AT593" s="167"/>
      <c r="AU593" s="163">
        <v>1</v>
      </c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1</v>
      </c>
      <c r="F776" s="163">
        <f t="shared" si="53"/>
        <v>1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1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1</v>
      </c>
      <c r="AJ776" s="163">
        <f t="shared" si="53"/>
        <v>1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1</v>
      </c>
      <c r="AX776" s="163">
        <f t="shared" si="54"/>
        <v>0</v>
      </c>
      <c r="AY776" s="163">
        <f t="shared" si="54"/>
        <v>1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1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1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1</v>
      </c>
      <c r="F827" s="167">
        <v>1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>
        <v>1</v>
      </c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1</v>
      </c>
      <c r="AJ827" s="163">
        <v>1</v>
      </c>
      <c r="AK827" s="163"/>
      <c r="AL827" s="163"/>
      <c r="AM827" s="167"/>
      <c r="AN827" s="167"/>
      <c r="AO827" s="167"/>
      <c r="AP827" s="167"/>
      <c r="AQ827" s="167">
        <v>1</v>
      </c>
      <c r="AR827" s="163"/>
      <c r="AS827" s="163"/>
      <c r="AT827" s="167"/>
      <c r="AU827" s="163"/>
      <c r="AV827" s="167"/>
      <c r="AW827" s="167">
        <v>1</v>
      </c>
      <c r="AX827" s="167"/>
      <c r="AY827" s="167">
        <v>1</v>
      </c>
      <c r="AZ827" s="167"/>
      <c r="BA827" s="163"/>
      <c r="BB827" s="163"/>
      <c r="BC827" s="163">
        <v>1</v>
      </c>
      <c r="BD827" s="163"/>
      <c r="BE827" s="167"/>
      <c r="BF827" s="167"/>
      <c r="BG827" s="167"/>
      <c r="BH827" s="167">
        <v>1</v>
      </c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38</v>
      </c>
      <c r="F1582" s="168">
        <f t="shared" si="62"/>
        <v>38</v>
      </c>
      <c r="G1582" s="168">
        <f t="shared" si="62"/>
        <v>0</v>
      </c>
      <c r="H1582" s="168">
        <f t="shared" si="62"/>
        <v>2</v>
      </c>
      <c r="I1582" s="168">
        <f t="shared" si="62"/>
        <v>10</v>
      </c>
      <c r="J1582" s="168">
        <f t="shared" si="62"/>
        <v>0</v>
      </c>
      <c r="K1582" s="168">
        <f t="shared" si="62"/>
        <v>0</v>
      </c>
      <c r="L1582" s="168">
        <f t="shared" si="62"/>
        <v>7</v>
      </c>
      <c r="M1582" s="168">
        <f t="shared" si="62"/>
        <v>0</v>
      </c>
      <c r="N1582" s="168">
        <f t="shared" si="62"/>
        <v>1</v>
      </c>
      <c r="O1582" s="168">
        <f t="shared" si="62"/>
        <v>0</v>
      </c>
      <c r="P1582" s="168">
        <f t="shared" si="62"/>
        <v>6</v>
      </c>
      <c r="Q1582" s="168">
        <f t="shared" si="62"/>
        <v>5</v>
      </c>
      <c r="R1582" s="168">
        <f t="shared" si="62"/>
        <v>19</v>
      </c>
      <c r="S1582" s="168">
        <f t="shared" si="62"/>
        <v>3</v>
      </c>
      <c r="T1582" s="168">
        <f t="shared" si="62"/>
        <v>4</v>
      </c>
      <c r="U1582" s="168">
        <f t="shared" si="62"/>
        <v>0</v>
      </c>
      <c r="V1582" s="168">
        <f t="shared" si="62"/>
        <v>0</v>
      </c>
      <c r="W1582" s="168">
        <f t="shared" si="62"/>
        <v>0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1</v>
      </c>
      <c r="AC1582" s="168">
        <f t="shared" si="62"/>
        <v>0</v>
      </c>
      <c r="AD1582" s="168">
        <f t="shared" si="62"/>
        <v>1</v>
      </c>
      <c r="AE1582" s="168">
        <f t="shared" si="62"/>
        <v>0</v>
      </c>
      <c r="AF1582" s="168">
        <f t="shared" si="62"/>
        <v>0</v>
      </c>
      <c r="AG1582" s="168">
        <f t="shared" si="62"/>
        <v>5</v>
      </c>
      <c r="AH1582" s="168">
        <f t="shared" si="62"/>
        <v>0</v>
      </c>
      <c r="AI1582" s="168">
        <f t="shared" si="62"/>
        <v>31</v>
      </c>
      <c r="AJ1582" s="168">
        <f t="shared" si="62"/>
        <v>5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3</v>
      </c>
      <c r="AN1582" s="168">
        <f t="shared" si="63"/>
        <v>0</v>
      </c>
      <c r="AO1582" s="168">
        <f t="shared" si="63"/>
        <v>10</v>
      </c>
      <c r="AP1582" s="168">
        <f t="shared" si="63"/>
        <v>15</v>
      </c>
      <c r="AQ1582" s="168">
        <f t="shared" si="63"/>
        <v>10</v>
      </c>
      <c r="AR1582" s="168">
        <f t="shared" si="63"/>
        <v>0</v>
      </c>
      <c r="AS1582" s="168">
        <f t="shared" si="63"/>
        <v>0</v>
      </c>
      <c r="AT1582" s="168">
        <f t="shared" si="63"/>
        <v>2</v>
      </c>
      <c r="AU1582" s="168">
        <f t="shared" si="63"/>
        <v>5</v>
      </c>
      <c r="AV1582" s="168">
        <f t="shared" si="63"/>
        <v>2</v>
      </c>
      <c r="AW1582" s="168">
        <f t="shared" si="63"/>
        <v>5</v>
      </c>
      <c r="AX1582" s="168">
        <f t="shared" si="63"/>
        <v>3</v>
      </c>
      <c r="AY1582" s="168">
        <f t="shared" si="63"/>
        <v>1</v>
      </c>
      <c r="AZ1582" s="168">
        <f t="shared" si="63"/>
        <v>1</v>
      </c>
      <c r="BA1582" s="168">
        <f t="shared" si="63"/>
        <v>0</v>
      </c>
      <c r="BB1582" s="168">
        <f t="shared" si="63"/>
        <v>0</v>
      </c>
      <c r="BC1582" s="168">
        <f t="shared" si="63"/>
        <v>5</v>
      </c>
      <c r="BD1582" s="168">
        <f t="shared" si="63"/>
        <v>0</v>
      </c>
      <c r="BE1582" s="168">
        <f t="shared" si="63"/>
        <v>0</v>
      </c>
      <c r="BF1582" s="168">
        <f t="shared" si="63"/>
        <v>0</v>
      </c>
      <c r="BG1582" s="168">
        <f t="shared" si="63"/>
        <v>0</v>
      </c>
      <c r="BH1582" s="168">
        <f t="shared" si="63"/>
        <v>3</v>
      </c>
      <c r="BI1582" s="168">
        <f t="shared" si="63"/>
        <v>0</v>
      </c>
      <c r="BJ1582" s="168">
        <f t="shared" si="63"/>
        <v>0</v>
      </c>
      <c r="BK1582" s="168">
        <f t="shared" si="63"/>
        <v>0</v>
      </c>
      <c r="BL1582" s="168">
        <f t="shared" si="63"/>
        <v>0</v>
      </c>
      <c r="BM1582" s="168">
        <f t="shared" si="63"/>
        <v>0</v>
      </c>
      <c r="BN1582" s="168">
        <f t="shared" si="63"/>
        <v>0</v>
      </c>
      <c r="BO1582" s="168">
        <f t="shared" si="63"/>
        <v>0</v>
      </c>
      <c r="BP1582" s="168">
        <f t="shared" si="63"/>
        <v>1</v>
      </c>
      <c r="BQ1582" s="168">
        <f t="shared" ref="BQ1582:CV1582" si="64">SUM(BQ14,BQ31,BQ96,BQ114,BQ128,BQ203,BQ249,BQ367,BQ408,BQ466,BQ477,BQ517,BQ559,BQ624,BQ645,BQ708,BQ721,BQ776,BQ838,BQ943,BQ969:BQ1581)</f>
        <v>1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8</v>
      </c>
      <c r="F1583" s="167">
        <v>8</v>
      </c>
      <c r="G1583" s="167"/>
      <c r="H1583" s="163"/>
      <c r="I1583" s="163">
        <v>3</v>
      </c>
      <c r="J1583" s="167"/>
      <c r="K1583" s="167"/>
      <c r="L1583" s="167"/>
      <c r="M1583" s="167"/>
      <c r="N1583" s="163"/>
      <c r="O1583" s="167"/>
      <c r="P1583" s="167">
        <v>1</v>
      </c>
      <c r="Q1583" s="163">
        <v>1</v>
      </c>
      <c r="R1583" s="167">
        <v>3</v>
      </c>
      <c r="S1583" s="167">
        <v>2</v>
      </c>
      <c r="T1583" s="167">
        <v>1</v>
      </c>
      <c r="U1583" s="167"/>
      <c r="V1583" s="163"/>
      <c r="W1583" s="167"/>
      <c r="X1583" s="167"/>
      <c r="Y1583" s="167"/>
      <c r="Z1583" s="167"/>
      <c r="AA1583" s="167"/>
      <c r="AB1583" s="167">
        <v>1</v>
      </c>
      <c r="AC1583" s="167"/>
      <c r="AD1583" s="167"/>
      <c r="AE1583" s="167"/>
      <c r="AF1583" s="167"/>
      <c r="AG1583" s="167">
        <v>3</v>
      </c>
      <c r="AH1583" s="167"/>
      <c r="AI1583" s="167">
        <v>4</v>
      </c>
      <c r="AJ1583" s="163">
        <v>1</v>
      </c>
      <c r="AK1583" s="163"/>
      <c r="AL1583" s="163"/>
      <c r="AM1583" s="167">
        <v>3</v>
      </c>
      <c r="AN1583" s="167"/>
      <c r="AO1583" s="167">
        <v>1</v>
      </c>
      <c r="AP1583" s="167">
        <v>2</v>
      </c>
      <c r="AQ1583" s="167">
        <v>2</v>
      </c>
      <c r="AR1583" s="163"/>
      <c r="AS1583" s="163"/>
      <c r="AT1583" s="167"/>
      <c r="AU1583" s="163"/>
      <c r="AV1583" s="167"/>
      <c r="AW1583" s="167">
        <v>1</v>
      </c>
      <c r="AX1583" s="167"/>
      <c r="AY1583" s="167">
        <v>1</v>
      </c>
      <c r="AZ1583" s="167"/>
      <c r="BA1583" s="163"/>
      <c r="BB1583" s="163"/>
      <c r="BC1583" s="163">
        <v>1</v>
      </c>
      <c r="BD1583" s="163"/>
      <c r="BE1583" s="167"/>
      <c r="BF1583" s="167"/>
      <c r="BG1583" s="167"/>
      <c r="BH1583" s="167">
        <v>1</v>
      </c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15</v>
      </c>
      <c r="F1584" s="167">
        <v>15</v>
      </c>
      <c r="G1584" s="167"/>
      <c r="H1584" s="163">
        <v>1</v>
      </c>
      <c r="I1584" s="163">
        <v>1</v>
      </c>
      <c r="J1584" s="167"/>
      <c r="K1584" s="167"/>
      <c r="L1584" s="167">
        <v>3</v>
      </c>
      <c r="M1584" s="167"/>
      <c r="N1584" s="163">
        <v>1</v>
      </c>
      <c r="O1584" s="167"/>
      <c r="P1584" s="167">
        <v>3</v>
      </c>
      <c r="Q1584" s="163"/>
      <c r="R1584" s="167">
        <v>11</v>
      </c>
      <c r="S1584" s="167"/>
      <c r="T1584" s="167"/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/>
      <c r="AH1584" s="167"/>
      <c r="AI1584" s="167">
        <v>14</v>
      </c>
      <c r="AJ1584" s="163">
        <v>1</v>
      </c>
      <c r="AK1584" s="163"/>
      <c r="AL1584" s="163"/>
      <c r="AM1584" s="167"/>
      <c r="AN1584" s="167"/>
      <c r="AO1584" s="167">
        <v>4</v>
      </c>
      <c r="AP1584" s="167">
        <v>5</v>
      </c>
      <c r="AQ1584" s="167">
        <v>6</v>
      </c>
      <c r="AR1584" s="163"/>
      <c r="AS1584" s="163"/>
      <c r="AT1584" s="167">
        <v>1</v>
      </c>
      <c r="AU1584" s="163">
        <v>4</v>
      </c>
      <c r="AV1584" s="167">
        <v>1</v>
      </c>
      <c r="AW1584" s="167">
        <v>1</v>
      </c>
      <c r="AX1584" s="167">
        <v>1</v>
      </c>
      <c r="AY1584" s="167"/>
      <c r="AZ1584" s="167"/>
      <c r="BA1584" s="163"/>
      <c r="BB1584" s="163"/>
      <c r="BC1584" s="163">
        <v>1</v>
      </c>
      <c r="BD1584" s="163"/>
      <c r="BE1584" s="167"/>
      <c r="BF1584" s="167"/>
      <c r="BG1584" s="167"/>
      <c r="BH1584" s="167">
        <v>1</v>
      </c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15</v>
      </c>
      <c r="F1585" s="167">
        <v>15</v>
      </c>
      <c r="G1585" s="167"/>
      <c r="H1585" s="163">
        <v>1</v>
      </c>
      <c r="I1585" s="163">
        <v>6</v>
      </c>
      <c r="J1585" s="167"/>
      <c r="K1585" s="167"/>
      <c r="L1585" s="167">
        <v>4</v>
      </c>
      <c r="M1585" s="167"/>
      <c r="N1585" s="163"/>
      <c r="O1585" s="167"/>
      <c r="P1585" s="167">
        <v>2</v>
      </c>
      <c r="Q1585" s="163">
        <v>4</v>
      </c>
      <c r="R1585" s="167">
        <v>5</v>
      </c>
      <c r="S1585" s="167">
        <v>1</v>
      </c>
      <c r="T1585" s="167">
        <v>3</v>
      </c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>
        <v>2</v>
      </c>
      <c r="AH1585" s="167"/>
      <c r="AI1585" s="167">
        <v>13</v>
      </c>
      <c r="AJ1585" s="163">
        <v>3</v>
      </c>
      <c r="AK1585" s="163"/>
      <c r="AL1585" s="163"/>
      <c r="AM1585" s="167"/>
      <c r="AN1585" s="167"/>
      <c r="AO1585" s="167">
        <v>5</v>
      </c>
      <c r="AP1585" s="167">
        <v>8</v>
      </c>
      <c r="AQ1585" s="167">
        <v>2</v>
      </c>
      <c r="AR1585" s="163"/>
      <c r="AS1585" s="163"/>
      <c r="AT1585" s="167">
        <v>1</v>
      </c>
      <c r="AU1585" s="163">
        <v>1</v>
      </c>
      <c r="AV1585" s="167">
        <v>1</v>
      </c>
      <c r="AW1585" s="167">
        <v>3</v>
      </c>
      <c r="AX1585" s="167">
        <v>2</v>
      </c>
      <c r="AY1585" s="167"/>
      <c r="AZ1585" s="167">
        <v>1</v>
      </c>
      <c r="BA1585" s="163"/>
      <c r="BB1585" s="163"/>
      <c r="BC1585" s="163">
        <v>3</v>
      </c>
      <c r="BD1585" s="163"/>
      <c r="BE1585" s="167"/>
      <c r="BF1585" s="167"/>
      <c r="BG1585" s="167"/>
      <c r="BH1585" s="167">
        <v>1</v>
      </c>
      <c r="BI1585" s="167"/>
      <c r="BJ1585" s="167"/>
      <c r="BK1585" s="167"/>
      <c r="BL1585" s="167"/>
      <c r="BM1585" s="167"/>
      <c r="BN1585" s="167"/>
      <c r="BO1585" s="167"/>
      <c r="BP1585" s="163">
        <v>1</v>
      </c>
      <c r="BQ1585" s="163">
        <v>1</v>
      </c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1</v>
      </c>
      <c r="F1588" s="167">
        <v>1</v>
      </c>
      <c r="G1588" s="167"/>
      <c r="H1588" s="163"/>
      <c r="I1588" s="163"/>
      <c r="J1588" s="163"/>
      <c r="K1588" s="163"/>
      <c r="L1588" s="167"/>
      <c r="M1588" s="167"/>
      <c r="N1588" s="163">
        <v>1</v>
      </c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>
        <v>1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Теплицький районний суд Вінницької області, Початок періоду: 01.01.2017, Кінець періоду: 31.12.2017&amp;L163A5CC9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/>
      <c r="G19" s="163">
        <v>1</v>
      </c>
      <c r="H19" s="163"/>
      <c r="I19" s="163"/>
      <c r="J19" s="163"/>
      <c r="K19" s="163"/>
      <c r="L19" s="163">
        <v>1</v>
      </c>
      <c r="M19" s="163"/>
      <c r="N19" s="163"/>
      <c r="O19" s="163"/>
      <c r="P19" s="163"/>
      <c r="Q19" s="163"/>
      <c r="R19" s="163"/>
      <c r="S19" s="163">
        <v>1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>
        <v>1</v>
      </c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/>
      <c r="G20" s="163">
        <v>1</v>
      </c>
      <c r="H20" s="163"/>
      <c r="I20" s="163"/>
      <c r="J20" s="163"/>
      <c r="K20" s="163"/>
      <c r="L20" s="163">
        <v>1</v>
      </c>
      <c r="M20" s="163"/>
      <c r="N20" s="163"/>
      <c r="O20" s="163"/>
      <c r="P20" s="163"/>
      <c r="Q20" s="163"/>
      <c r="R20" s="163"/>
      <c r="S20" s="163">
        <v>1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>
        <v>1</v>
      </c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0</v>
      </c>
      <c r="G45" s="163">
        <f t="shared" si="0"/>
        <v>1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1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1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Теплицький районний суд Вінницької області, Початок періоду: 01.01.2017, Кінець періоду: 31.12.2017&amp;L163A5CC9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2438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26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&amp;C&amp;L163A5CC9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26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&amp;C&amp;L163A5CC9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26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&amp;C&amp;L163A5CC9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2016-08-11T13:46:05Z</cp:lastPrinted>
  <dcterms:created xsi:type="dcterms:W3CDTF">2015-09-09T11:49:35Z</dcterms:created>
  <dcterms:modified xsi:type="dcterms:W3CDTF">2018-02-01T12:17:41Z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6-8_00144_4.2017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163A5CC9</vt:lpwstr>
  </property>
  <property fmtid="{D5CDD505-2E9C-101B-9397-08002B2CF9AE}" pid="9" name="Підрозділ">
    <vt:lpwstr>Теплицький районний 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321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