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F1582" i="1"/>
  <c r="G249" i="1"/>
  <c r="H249" i="1"/>
  <c r="H1582" i="1"/>
  <c r="I249" i="1"/>
  <c r="J249" i="1"/>
  <c r="J1582" i="1"/>
  <c r="K249" i="1"/>
  <c r="L249" i="1"/>
  <c r="L1582" i="1"/>
  <c r="M249" i="1"/>
  <c r="N249" i="1"/>
  <c r="N1582" i="1"/>
  <c r="O249" i="1"/>
  <c r="P249" i="1"/>
  <c r="P1582" i="1"/>
  <c r="Q249" i="1"/>
  <c r="R249" i="1"/>
  <c r="R1582" i="1"/>
  <c r="S249" i="1"/>
  <c r="T249" i="1"/>
  <c r="T1582" i="1"/>
  <c r="U249" i="1"/>
  <c r="V249" i="1"/>
  <c r="V1582" i="1"/>
  <c r="W249" i="1"/>
  <c r="X249" i="1"/>
  <c r="X1582" i="1"/>
  <c r="Y249" i="1"/>
  <c r="Z249" i="1"/>
  <c r="Z1582" i="1"/>
  <c r="AA249" i="1"/>
  <c r="AB249" i="1"/>
  <c r="AB1582" i="1"/>
  <c r="AC249" i="1"/>
  <c r="AD249" i="1"/>
  <c r="AD1582" i="1"/>
  <c r="AE249" i="1"/>
  <c r="AF249" i="1"/>
  <c r="AF1582" i="1"/>
  <c r="AG249" i="1"/>
  <c r="AH249" i="1"/>
  <c r="AH1582" i="1"/>
  <c r="AI249" i="1"/>
  <c r="AJ249" i="1"/>
  <c r="AJ1582" i="1"/>
  <c r="AK249" i="1"/>
  <c r="AL249" i="1"/>
  <c r="AL1582" i="1"/>
  <c r="AM249" i="1"/>
  <c r="AN249" i="1"/>
  <c r="AN1582" i="1"/>
  <c r="AO249" i="1"/>
  <c r="AP249" i="1"/>
  <c r="AP1582" i="1"/>
  <c r="AQ249" i="1"/>
  <c r="AR249" i="1"/>
  <c r="AR1582" i="1"/>
  <c r="AS249" i="1"/>
  <c r="AT249" i="1"/>
  <c r="AT1582" i="1"/>
  <c r="AU249" i="1"/>
  <c r="AV249" i="1"/>
  <c r="AV1582" i="1"/>
  <c r="AW249" i="1"/>
  <c r="AX249" i="1"/>
  <c r="AX1582" i="1"/>
  <c r="AY249" i="1"/>
  <c r="AZ249" i="1"/>
  <c r="AZ1582" i="1"/>
  <c r="BA249" i="1"/>
  <c r="BB249" i="1"/>
  <c r="BB1582" i="1"/>
  <c r="BC249" i="1"/>
  <c r="BD249" i="1"/>
  <c r="BD1582" i="1"/>
  <c r="BE249" i="1"/>
  <c r="BF249" i="1"/>
  <c r="BF1582" i="1"/>
  <c r="BG249" i="1"/>
  <c r="BH249" i="1"/>
  <c r="BH1582" i="1"/>
  <c r="BI249" i="1"/>
  <c r="BJ249" i="1"/>
  <c r="BJ1582" i="1"/>
  <c r="BK249" i="1"/>
  <c r="BL249" i="1"/>
  <c r="BL1582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G1582" i="1"/>
  <c r="BI1582" i="1"/>
  <c r="BK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<sst xmlns="http://schemas.openxmlformats.org/spreadsheetml/2006/main" count="6644" uniqueCount="2443">
  <si>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</si>
  <si>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</si>
  <si>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</si>
  <si>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</si>
  <si>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</si>
  <si>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</si>
  <si>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</si>
  <si>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</si>
  <si>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</si>
  <si>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</si>
  <si>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</si>
  <si>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</si>
  <si>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</si>
  <si>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</si>
  <si>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</si>
  <si>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</si>
  <si>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</si>
  <si>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</si>
  <si>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</si>
  <si>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</si>
  <si>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</si>
  <si>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</si>
  <si>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</si>
  <si>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</si>
  <si>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</si>
  <si>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</si>
  <si>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</si>
  <si>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</si>
  <si>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</si>
  <si>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</si>
  <si>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</si>
  <si>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</si>
  <si>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</si>
  <si>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</si>
  <si>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</si>
  <si>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</si>
  <si>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</si>
  <si>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</si>
  <si>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</si>
  <si>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</si>
  <si>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</si>
  <si>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</si>
  <si>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</si>
  <si>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</si>
  <si>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</si>
  <si>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</si>
  <si>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</si>
  <si>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</si>
  <si>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</si>
  <si>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</si>
  <si>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</si>
  <si>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</si>
  <si>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</si>
  <si>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</si>
  <si>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</si>
  <si>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</si>
  <si>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</si>
  <si>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</si>
  <si>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</si>
  <si>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</si>
  <si>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</si>
  <si>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</si>
  <si>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</si>
  <si>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</si>
  <si>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</si>
  <si>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</si>
  <si>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</si>
  <si>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</si>
  <si>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</si>
  <si>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</si>
  <si>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</si>
  <si>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</si>
  <si>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</si>
  <si>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</si>
  <si>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</si>
  <si>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</si>
  <si>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</si>
  <si>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</si>
  <si>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</si>
  <si>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</si>
  <si>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</si>
  <si>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</si>
  <si>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</si>
  <si>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</si>
  <si>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</si>
  <si>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</si>
  <si>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</si>
  <si>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</si>
  <si>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</si>
  <si>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</si>
  <si>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</si>
  <si>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</si>
  <si>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</si>
  <si>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</si>
  <si>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</si>
  <si>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</si>
  <si>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</si>
  <si>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</si>
  <si>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</si>
  <si>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</si>
  <si>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</si>
  <si>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</si>
  <si>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</si>
  <si>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</si>
  <si>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</si>
  <si>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</si>
  <si>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</si>
  <si>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</si>
  <si>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</si>
  <si>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</si>
  <si>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</si>
  <si>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</si>
  <si>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</si>
  <si>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</si>
  <si>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</si>
  <si>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</si>
  <si>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</si>
  <si>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</si>
  <si>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</si>
  <si>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</si>
  <si>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</si>
  <si>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</si>
  <si>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</si>
  <si>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</si>
  <si>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</si>
  <si>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</si>
  <si>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</si>
  <si>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</si>
  <si>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</si>
  <si>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</si>
  <si>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</si>
  <si>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</si>
  <si>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</si>
  <si>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</si>
  <si>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</si>
  <si>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</si>
  <si>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</si>
  <si>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</si>
  <si>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</si>
  <si>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</si>
  <si>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</si>
  <si>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</si>
  <si>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</si>
  <si>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</si>
  <si>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</si>
  <si>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</si>
  <si>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</si>
  <si>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</si>
  <si>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</si>
  <si>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</si>
  <si>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</si>
  <si>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</si>
  <si>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</si>
  <si>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</si>
  <si>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</si>
  <si>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</si>
  <si>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</si>
  <si>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</si>
  <si>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</si>
  <si>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</si>
  <si>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</si>
  <si>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</si>
  <si>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</si>
  <si>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</si>
  <si>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</si>
  <si>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</si>
  <si>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</si>
  <si>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</si>
  <si>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</si>
  <si>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</si>
  <si>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</si>
  <si>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</si>
  <si>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</si>
  <si>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</si>
  <si>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</si>
  <si>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</si>
  <si>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</si>
  <si>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</si>
  <si>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</si>
  <si>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</si>
  <si>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</si>
  <si>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</si>
  <si>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</si>
  <si>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</si>
  <si>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</si>
  <si>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</si>
  <si>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</si>
  <si>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</si>
  <si>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</si>
  <si>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</si>
  <si>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</si>
  <si>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</si>
  <si>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</si>
  <si>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</si>
  <si>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</si>
  <si>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</si>
  <si>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</si>
  <si>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</si>
  <si>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</si>
  <si>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</si>
  <si>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</si>
  <si>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</si>
  <si>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</si>
  <si>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</si>
  <si>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</si>
  <si>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</si>
  <si>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</si>
  <si>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</si>
  <si>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</si>
  <si>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</si>
  <si>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</si>
  <si>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</si>
  <si>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</si>
  <si>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</si>
  <si>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</si>
  <si>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</si>
  <si>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</si>
  <si>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</si>
  <si>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</si>
  <si>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</si>
  <si>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</si>
  <si>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</si>
  <si>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</si>
  <si>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</si>
  <si>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</si>
  <si>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</si>
  <si>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</si>
  <si>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</si>
  <si>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</si>
  <si>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</si>
  <si>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</si>
  <si>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</si>
  <si>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</si>
  <si>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</si>
  <si>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</si>
  <si>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</si>
  <si>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</si>
  <si>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</si>
  <si>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</si>
  <si>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</si>
  <si>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</si>
  <si>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</si>
  <si>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</si>
  <si>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</si>
  <si>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</si>
  <si>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</si>
  <si>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</si>
  <si>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</si>
  <si>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</si>
  <si>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</si>
  <si>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</si>
  <si>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</si>
  <si>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</si>
  <si>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</si>
  <si>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</si>
  <si>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</si>
  <si>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</si>
  <si>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</si>
  <si>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</si>
  <si>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</si>
  <si>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</si>
  <si>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</si>
  <si>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</si>
  <si>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</si>
  <si>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</si>
  <si>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</si>
  <si>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</si>
  <si>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</si>
  <si>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</si>
  <si>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</si>
  <si>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</si>
  <si>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</si>
  <si>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</si>
  <si>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</si>
  <si>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</si>
  <si>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</si>
  <si>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</si>
  <si>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</si>
  <si>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</si>
  <si>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</si>
  <si>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</si>
  <si>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</si>
  <si>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</si>
  <si>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</si>
  <si>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</si>
  <si>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</si>
  <si>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</si>
  <si>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</si>
  <si>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</si>
  <si>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</si>
  <si>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</si>
  <si>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</si>
  <si>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</si>
  <si>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</si>
  <si>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</si>
  <si>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</si>
  <si>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</si>
  <si>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</si>
  <si>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</si>
  <si>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</si>
  <si>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</si>
  <si>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</si>
  <si>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</si>
  <si>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</si>
  <si>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</si>
  <si>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</si>
  <si>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</si>
  <si>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</si>
  <si>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</si>
  <si>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</si>
  <si>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</si>
  <si>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</si>
  <si>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</si>
  <si>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</si>
  <si>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</si>
  <si>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</si>
  <si>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</si>
  <si>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</si>
  <si>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</si>
  <si>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</si>
  <si>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</si>
  <si>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</si>
  <si>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</si>
  <si>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</si>
  <si>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</si>
  <si>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</si>
  <si>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</si>
  <si>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</si>
  <si>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</si>
  <si>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</si>
  <si>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</si>
  <si>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</si>
  <si>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</si>
  <si>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</si>
  <si>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</si>
  <si>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</si>
  <si>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</si>
  <si>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</si>
  <si>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</si>
  <si>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</si>
  <si>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</si>
  <si>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</si>
  <si>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</si>
  <si>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</si>
  <si>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</si>
  <si>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</si>
  <si>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</si>
  <si>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</si>
  <si>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</si>
  <si>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</si>
  <si>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</si>
  <si>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</si>
  <si>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</si>
  <si>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</si>
  <si>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</si>
  <si>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</si>
  <si>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</si>
  <si>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</si>
  <si>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</si>
  <si>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</si>
  <si>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</si>
  <si>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</si>
  <si>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</si>
  <si>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</si>
  <si>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</si>
  <si>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</si>
  <si>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</si>
  <si>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</si>
  <si>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</si>
  <si>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</si>
  <si>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</si>
  <si>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</si>
  <si>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</si>
  <si>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</si>
  <si>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</si>
  <si>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</si>
  <si>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</si>
  <si>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</si>
  <si>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</si>
  <si>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</si>
  <si>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</si>
  <si>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</si>
  <si>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</si>
  <si>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</si>
  <si>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</si>
  <si>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</si>
  <si>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</si>
  <si>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</si>
  <si>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</si>
  <si>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</si>
  <si>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</si>
  <si>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</si>
  <si>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</si>
  <si>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</si>
  <si>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</si>
  <si>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</si>
  <si>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</si>
  <si>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</si>
  <si>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</si>
  <si>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</si>
  <si>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</si>
  <si>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</si>
  <si>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</si>
  <si>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</si>
  <si>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</si>
  <si>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</si>
  <si>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</si>
  <si>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</si>
  <si>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</si>
  <si>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</si>
  <si>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</si>
  <si>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</si>
  <si>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</si>
  <si>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</si>
  <si>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</si>
  <si>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</si>
  <si>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</si>
  <si>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</si>
  <si>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</si>
  <si>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</si>
  <si>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</si>
  <si>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</si>
  <si>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</si>
  <si>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</si>
  <si>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</si>
  <si>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</si>
  <si>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</si>
  <si>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</si>
  <si>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</si>
  <si>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</si>
  <si>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</si>
  <si>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</si>
  <si>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</si>
  <si>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</si>
  <si>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</si>
  <si>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</si>
  <si>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</si>
  <si>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</si>
  <si>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</si>
  <si>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</si>
  <si>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</si>
  <si>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</si>
  <si>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</si>
  <si>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</si>
  <si>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</si>
  <si>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</si>
  <si>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</si>
  <si>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</si>
  <si>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</si>
  <si>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</si>
  <si>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</si>
  <si>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</si>
  <si>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</si>
  <si>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</si>
  <si>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</si>
  <si>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</si>
  <si>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</si>
  <si>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</si>
  <si>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</si>
  <si>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</si>
  <si>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</si>
  <si>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</si>
  <si>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</si>
  <si>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</si>
  <si>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</si>
  <si>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</si>
  <si>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</si>
  <si>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</si>
  <si>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</si>
  <si>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</si>
  <si>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</si>
  <si>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</si>
  <si>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</si>
  <si>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</si>
  <si>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</si>
  <si>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</si>
  <si>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</si>
  <si>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</si>
  <si>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</si>
  <si>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</si>
  <si>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</si>
  <si>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</si>
  <si>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</si>
  <si>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</si>
  <si>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</si>
  <si>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</si>
  <si>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</si>
  <si>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</si>
  <si>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</si>
  <si>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</si>
  <si>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</si>
  <si>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</si>
  <si>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</si>
  <si>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</si>
  <si>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</si>
  <si>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</si>
  <si>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</si>
  <si>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</si>
  <si>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</si>
  <si>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</si>
  <si>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</si>
  <si>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</si>
  <si>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</si>
  <si>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</si>
  <si>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</si>
  <si>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</si>
  <si>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</si>
  <si>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</si>
  <si>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</si>
  <si>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</si>
  <si>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</si>
  <si>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</si>
  <si>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</si>
  <si>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</si>
  <si>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</si>
  <si>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</si>
  <si>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</si>
  <si>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</si>
  <si>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</si>
  <si>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</si>
  <si>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</si>
  <si>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</si>
  <si>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</si>
  <si>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</si>
  <si>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</si>
  <si>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</si>
  <si>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</si>
  <si>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</si>
  <si>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</si>
  <si>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</si>
  <si>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</si>
  <si>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</si>
  <si>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</si>
  <si>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</si>
  <si>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</si>
  <si>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</si>
  <si>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</si>
  <si>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</si>
  <si>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</si>
  <si>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</si>
  <si>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</si>
  <si>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</si>
  <si>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</si>
  <si>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</si>
  <si>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</si>
  <si>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</si>
  <si>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</si>
  <si>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</si>
  <si>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</si>
  <si>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</si>
  <si>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</si>
  <si>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</si>
  <si>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</si>
  <si>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</si>
  <si>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</si>
  <si>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</si>
  <si>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</si>
  <si>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</si>
  <si>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</si>
  <si>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</si>
  <si>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</si>
  <si>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</si>
  <si>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</si>
  <si>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</si>
  <si>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</si>
  <si>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</si>
  <si>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</si>
  <si>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</si>
  <si>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</si>
  <si>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</si>
  <si>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</si>
  <si>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</si>
  <si>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</si>
  <si>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</si>
  <si>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</si>
  <si>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</si>
  <si>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</si>
  <si>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</si>
  <si>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</si>
  <si>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</si>
  <si>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</si>
  <si>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</si>
  <si>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</si>
  <si>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</si>
  <si>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</si>
  <si>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</si>
  <si>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</si>
  <si>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</si>
  <si>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</si>
  <si>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</si>
  <si>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</si>
  <si>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</si>
  <si>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</si>
  <si>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</si>
  <si>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</si>
  <si>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</si>
  <si>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</si>
  <si>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</si>
  <si>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</si>
  <si>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</si>
  <si>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</si>
  <si>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</si>
  <si>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</si>
  <si>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</si>
  <si>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</si>
  <si>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</si>
  <si>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</si>
  <si>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</si>
  <si>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</si>
  <si>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</si>
  <si>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</si>
  <si>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</si>
  <si>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</si>
  <si>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</si>
  <si>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</si>
  <si>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</si>
  <si>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</si>
  <si>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</si>
  <si>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</si>
  <si>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</si>
  <si>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</si>
  <si>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</si>
  <si>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</si>
  <si>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</si>
  <si>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</si>
  <si>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</si>
  <si>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</si>
  <si>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</si>
  <si>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</si>
  <si>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</si>
  <si>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</si>
  <si>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</si>
  <si>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</si>
  <si>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</si>
  <si>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</si>
  <si>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</si>
  <si>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</si>
  <si>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</si>
  <si>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</si>
  <si>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</si>
  <si>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</si>
  <si>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</si>
  <si>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</si>
  <si>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</si>
  <si>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</si>
  <si>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</si>
  <si>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</si>
  <si>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</si>
  <si>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</si>
  <si>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</si>
  <si>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</si>
  <si>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</si>
  <si>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</si>
  <si>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</si>
  <si>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</si>
  <si>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</si>
  <si>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</si>
  <si>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</si>
  <si>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</si>
  <si>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</si>
  <si>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</si>
  <si>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</si>
  <si>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</si>
  <si>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</si>
  <si>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</si>
  <si>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</si>
  <si>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</si>
  <si>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</si>
  <si>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</si>
  <si>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</si>
  <si>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</si>
  <si>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</si>
  <si>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</si>
  <si>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</si>
  <si>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</si>
  <si>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</si>
  <si>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</si>
  <si>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</si>
  <si>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</si>
  <si>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</si>
  <si>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</si>
  <si>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</si>
  <si>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</si>
  <si>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</si>
  <si>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</si>
  <si>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</si>
  <si>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</si>
  <si>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</si>
  <si>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</si>
  <si>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</si>
  <si>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</si>
  <si>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</si>
  <si>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</si>
  <si>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</si>
  <si>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</si>
  <si>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</si>
  <si>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</si>
  <si>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</si>
  <si>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</si>
  <si>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</si>
  <si>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</si>
  <si>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</si>
  <si>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</si>
  <si>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</si>
  <si>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</si>
  <si>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</si>
  <si>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</si>
  <si>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</si>
  <si>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</si>
  <si>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</si>
  <si>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</si>
  <si>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</si>
  <si>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</si>
  <si>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</si>
  <si>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</si>
  <si>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</si>
  <si>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</si>
  <si>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</si>
  <si>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</si>
  <si>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</si>
  <si>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</si>
  <si>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</si>
  <si>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</si>
  <si>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</si>
  <si>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</si>
  <si>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</si>
  <si>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</si>
  <si>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</si>
  <si>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</si>
  <si>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</si>
  <si>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</si>
  <si>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</si>
  <si>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</si>
  <si>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</si>
  <si>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</si>
  <si>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</si>
  <si>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</si>
  <si>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</si>
  <si>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</si>
  <si>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</si>
  <si>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</si>
  <si>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</si>
  <si>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</si>
  <si>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</si>
  <si>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</si>
  <si>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</si>
  <si>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</si>
  <si>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</si>
  <si>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</si>
  <si>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</si>
  <si>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</si>
  <si>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</si>
  <si>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</si>
  <si>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</si>
  <si>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</si>
  <si>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</si>
  <si>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</si>
  <si>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</si>
  <si>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</si>
  <si>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</si>
  <si>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</si>
  <si>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</si>
  <si>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</si>
  <si>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</si>
  <si>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</si>
  <si>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</si>
  <si>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</si>
  <si>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</si>
  <si>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</si>
  <si>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</si>
  <si>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</si>
  <si>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</si>
  <si>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</si>
  <si>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</si>
  <si>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</si>
  <si>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</si>
  <si>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</si>
  <si>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</si>
  <si>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</si>
  <si>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</si>
  <si>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</si>
  <si>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</si>
  <si>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</si>
  <si>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</si>
  <si>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</si>
  <si>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</si>
  <si>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</si>
  <si>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</si>
  <si>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</si>
  <si>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</si>
  <si>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</si>
  <si>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</si>
  <si>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</si>
  <si>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</si>
  <si>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</si>
  <si>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</si>
  <si>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</si>
  <si>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</si>
  <si>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</si>
  <si>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</si>
  <si>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</si>
  <si>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</si>
  <si>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</si>
  <si>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</si>
  <si>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</si>
  <si>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</si>
  <si>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</si>
  <si>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</si>
  <si>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</si>
  <si>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</si>
  <si>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</si>
  <si>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</si>
  <si>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</si>
  <si>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</si>
  <si>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</si>
  <si>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</si>
  <si>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</si>
  <si>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</si>
  <si>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</si>
  <si>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</si>
  <si>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</si>
  <si>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</si>
  <si>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</si>
  <si>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</si>
  <si>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</si>
  <si>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</si>
  <si>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</si>
  <si>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</si>
  <si>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</si>
  <si>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</si>
  <si>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</si>
  <si>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</si>
  <si>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</si>
  <si>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</si>
  <si>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</si>
  <si>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</si>
  <si>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</si>
  <si>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</si>
  <si>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</si>
  <si>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</si>
  <si>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</si>
  <si>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</si>
  <si>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</si>
  <si>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</si>
  <si>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</si>
  <si>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</si>
  <si>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</si>
  <si>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</si>
  <si>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</si>
  <si>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</si>
  <si>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</si>
  <si>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</si>
  <si>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</si>
  <si>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</si>
  <si>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</si>
  <si>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</si>
  <si>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</si>
  <si>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</si>
  <si>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</si>
  <si>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</si>
  <si>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</si>
  <si>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</si>
  <si>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</si>
  <si>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</si>
  <si>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</si>
  <si>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</si>
  <si>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</si>
  <si>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</si>
  <si>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</si>
  <si>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</si>
  <si>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</si>
  <si>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</si>
  <si>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</si>
  <si>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</si>
  <si>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</si>
  <si>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</si>
  <si>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</si>
  <si>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</si>
  <si>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</si>
  <si>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</si>
  <si>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</si>
  <si>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</si>
  <si>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</si>
  <si>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</si>
  <si>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</si>
  <si>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</si>
  <si>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</si>
  <si>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</si>
  <si>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</si>
  <si>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</si>
  <si>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</si>
  <si>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</si>
  <si>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</si>
  <si>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</si>
  <si>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</si>
  <si>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</si>
  <si>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</si>
  <si>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</si>
  <si>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</si>
  <si>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</si>
  <si>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</si>
  <si>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</si>
  <si>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</si>
  <si>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</si>
  <si>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</si>
  <si>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</si>
  <si>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</si>
  <si>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</si>
  <si>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</si>
  <si>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</si>
  <si>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</si>
  <si>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</si>
  <si>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</si>
  <si>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</si>
  <si>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</si>
  <si>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</si>
  <si>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</si>
  <si>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</si>
  <si>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</si>
  <si>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</si>
  <si>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</si>
  <si>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</si>
  <si>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</si>
  <si>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</si>
  <si>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</si>
  <si>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</si>
  <si>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</si>
  <si>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</si>
  <si>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</si>
  <si>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</si>
  <si>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</si>
  <si>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</si>
  <si>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</si>
  <si>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</si>
  <si>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</si>
  <si>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</si>
  <si>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</si>
  <si>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</si>
  <si>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</si>
  <si>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</si>
  <si>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</si>
  <si>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</si>
  <si>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</si>
  <si>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</si>
  <si>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</si>
  <si>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</si>
  <si>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</si>
  <si>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</si>
  <si>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</si>
  <si>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</si>
  <si>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</si>
  <si>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</si>
  <si>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</si>
  <si>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</si>
  <si>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</si>
  <si>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</si>
  <si>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</si>
  <si>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</si>
  <si>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</si>
  <si>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</si>
  <si>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</si>
  <si>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</si>
  <si>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</si>
  <si>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</si>
  <si>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</si>
  <si>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</si>
  <si>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</si>
  <si>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</si>
  <si>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</si>
  <si>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</si>
  <si>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</si>
  <si>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</si>
  <si>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</si>
  <si>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</si>
  <si>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</si>
  <si>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</si>
  <si>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</si>
  <si>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</si>
  <si>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</si>
  <si>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</si>
  <si>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</si>
  <si>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</si>
  <si>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</si>
  <si>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</si>
  <si>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</si>
  <si>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</si>
  <si>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</si>
  <si>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</si>
  <si>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</si>
  <si>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</si>
  <si>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</si>
  <si>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</si>
  <si>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</si>
  <si>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</si>
  <si>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</si>
  <si>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</si>
  <si>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</si>
  <si>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</si>
  <si>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</si>
  <si>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</si>
  <si>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</si>
  <si>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</si>
  <si>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</si>
  <si>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</si>
  <si>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</si>
  <si>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</si>
  <si>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</si>
  <si>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</si>
  <si>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</si>
  <si>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</si>
  <si>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</si>
  <si>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</si>
  <si>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</si>
  <si>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</si>
  <si>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</si>
  <si>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</si>
  <si>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</si>
  <si>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</si>
  <si>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</si>
  <si>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</si>
  <si>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</si>
  <si>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</si>
  <si>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</si>
  <si>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</si>
  <si>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</si>
  <si>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</si>
  <si>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</si>
  <si>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</si>
  <si>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</si>
  <si>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</si>
  <si>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</si>
  <si>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</si>
  <si>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</si>
  <si>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</si>
  <si>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</si>
  <si>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</si>
  <si>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</si>
  <si>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</si>
  <si>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</si>
  <si>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</si>
  <si>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</si>
  <si>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</si>
  <si>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</si>
  <si>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</si>
  <si>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</si>
  <si>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</si>
  <si>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</si>
  <si>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</si>
  <si>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</si>
  <si>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</si>
  <si>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</si>
  <si>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</si>
  <si>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</si>
  <si>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</si>
  <si>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</si>
  <si>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</si>
  <si>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</si>
  <si>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</si>
  <si>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</si>
  <si>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</si>
  <si>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</si>
  <si>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</si>
  <si>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</si>
  <si>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</si>
  <si>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</si>
  <si>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</si>
  <si>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</si>
  <si>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</si>
  <si>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</si>
  <si>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</si>
  <si>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</si>
  <si>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</si>
  <si>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</si>
  <si>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</si>
  <si>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</si>
  <si>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</si>
  <si>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</si>
  <si>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</si>
  <si>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</si>
  <si>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</si>
  <si>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</si>
  <si>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</si>
  <si>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</si>
  <si>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</si>
  <si>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</si>
  <si>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</si>
  <si>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</si>
  <si>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</si>
  <si>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</si>
  <si>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</si>
  <si>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</si>
  <si>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</si>
  <si>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</si>
  <si>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</si>
  <si>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</si>
  <si>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</si>
  <si>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</si>
  <si>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</si>
  <si>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</si>
  <si>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</si>
  <si>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</si>
  <si>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</si>
  <si>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</si>
  <si>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</si>
  <si>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</si>
  <si>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</si>
  <si>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</si>
  <si>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</si>
  <si>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</si>
  <si>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</si>
  <si>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</si>
  <si>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</si>
  <si>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</si>
  <si>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</si>
  <si>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</si>
  <si>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</si>
  <si>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</si>
  <si>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</si>
  <si>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</si>
  <si>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</si>
  <si>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</si>
  <si>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</si>
  <si>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</si>
  <si>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</si>
  <si>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</si>
  <si>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</si>
  <si>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</si>
  <si>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</si>
  <si>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</si>
  <si>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</si>
  <si>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</si>
  <si>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</si>
  <si>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</si>
  <si>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</si>
  <si>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</si>
  <si>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</si>
  <si>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</si>
  <si>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</si>
  <si>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</si>
  <si>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</si>
  <si>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</si>
  <si>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</si>
  <si>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</si>
  <si>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</si>
  <si>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</si>
  <si>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</si>
  <si>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</si>
  <si>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</si>
  <si>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</si>
  <si>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</si>
  <si>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</si>
  <si>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</si>
  <si>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</si>
  <si>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</si>
  <si>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</si>
  <si>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</si>
  <si>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</si>
  <si>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</si>
  <si>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</si>
  <si>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</si>
  <si>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</si>
  <si>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</si>
  <si>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</si>
  <si>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</si>
  <si>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</si>
  <si>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</si>
  <si>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</si>
  <si>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</si>
  <si>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</si>
  <si>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</si>
  <si>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</si>
  <si>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</si>
  <si>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</si>
  <si>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</si>
  <si>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</si>
  <si>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</si>
  <si>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</si>
  <si>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</si>
  <si>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</si>
  <si>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</si>
  <si>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</si>
  <si>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</si>
  <si>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</si>
  <si>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</si>
  <si>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</si>
  <si>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</si>
  <si>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</si>
  <si>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</si>
  <si>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</si>
  <si>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</si>
  <si>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</si>
  <si>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</si>
  <si>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</si>
  <si>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</si>
  <si>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</si>
  <si>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</si>
  <si>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</si>
  <si>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</si>
  <si>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</si>
  <si>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</si>
  <si>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</si>
  <si>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</si>
  <si>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</si>
  <si>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</si>
  <si>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</si>
  <si>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</si>
  <si>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</si>
  <si>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</si>
  <si>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</si>
  <si>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</si>
  <si>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</si>
  <si>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</si>
  <si>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</si>
  <si>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</si>
  <si>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</si>
  <si>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</si>
  <si>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</si>
  <si>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</si>
  <si>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</si>
  <si>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</si>
  <si>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</si>
  <si>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</si>
  <si>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</si>
  <si>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</si>
  <si>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</si>
  <si>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</si>
  <si>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</si>
  <si>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</si>
  <si>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</si>
  <si>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</si>
  <si>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</si>
  <si>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</si>
  <si>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</si>
  <si>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</si>
  <si>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</si>
  <si>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</si>
  <si>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</si>
  <si>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</si>
  <si>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</si>
  <si>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</si>
  <si>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</si>
  <si>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</si>
  <si>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</si>
  <si>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</si>
  <si>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</si>
  <si>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</si>
  <si>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</si>
  <si>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</si>
  <si>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</si>
  <si>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</si>
  <si>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</si>
  <si>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</si>
  <si>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</si>
  <si>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</si>
  <si>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</si>
  <si>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</si>
  <si>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</si>
  <si>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</si>
  <si>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</si>
  <si>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</si>
  <si>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</si>
  <si>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</si>
  <si>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</si>
  <si>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</si>
  <si>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</si>
  <si>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</si>
  <si>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</si>
  <si>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</si>
  <si>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</si>
  <si>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</si>
  <si>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</si>
  <si>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</si>
  <si>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</si>
  <si>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</si>
  <si>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</si>
  <si>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</si>
  <si>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</si>
  <si>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</si>
  <si>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</si>
  <si>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</si>
  <si>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</si>
  <si>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</si>
  <si>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</si>
  <si>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</si>
  <si>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</si>
  <si>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</si>
  <si>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</si>
  <si>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</si>
  <si>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</si>
  <si>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</si>
  <si>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</si>
  <si>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</si>
  <si>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</si>
  <si>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</si>
  <si>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</si>
  <si>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</si>
  <si>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</si>
  <si>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</si>
  <si>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</si>
  <si>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</si>
  <si>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</si>
  <si>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</si>
  <si>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</si>
  <si>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</si>
  <si>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</si>
  <si>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</si>
  <si>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</si>
  <si>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</si>
  <si>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</si>
  <si>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</si>
  <si>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</si>
  <si>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</si>
  <si>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</si>
  <si>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</si>
  <si>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</si>
  <si>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</si>
  <si>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</si>
  <si>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</si>
  <si>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</si>
  <si>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</si>
  <si>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</si>
  <si>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</si>
  <si>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</si>
  <si>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</si>
  <si>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</si>
  <si>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</si>
  <si>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</si>
  <si>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</si>
  <si>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</si>
  <si>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</si>
  <si>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</si>
  <si>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</si>
  <si>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</si>
  <si>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</si>
  <si>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</si>
  <si>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</si>
  <si>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</si>
  <si>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</si>
  <si>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</si>
  <si>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</si>
  <si>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</si>
  <si>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</si>
  <si>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</si>
  <si>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</si>
  <si>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</si>
  <si>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</si>
  <si>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</si>
  <si>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</si>
  <si>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</si>
  <si>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</si>
  <si>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</si>
  <si>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</si>
  <si>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</si>
  <si>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</si>
  <si>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</si>
  <si>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</si>
  <si>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</si>
  <si>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</si>
  <si>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</si>
  <si>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</si>
  <si>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</si>
  <si>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</si>
  <si>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</si>
  <si>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</si>
  <si>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</si>
  <si>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</si>
  <si>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</si>
  <si>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</si>
  <si>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</si>
  <si>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</si>
  <si>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</si>
  <si>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</si>
  <si>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</si>
  <si>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</si>
  <si>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</si>
  <si>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</si>
  <si>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</si>
  <si>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</si>
  <si>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</si>
  <si>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</si>
  <si>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</si>
  <si>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</si>
  <si>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</si>
  <si>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</si>
  <si>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</si>
  <si>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</si>
  <si>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</si>
  <si>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</si>
  <si>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</si>
  <si>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</si>
  <si>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</si>
  <si>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</si>
  <si>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</si>
  <si>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</si>
  <si>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</si>
  <si>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</si>
  <si>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</si>
  <si>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</si>
  <si>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</si>
  <si>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</si>
  <si>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</si>
  <si>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</si>
  <si>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</si>
  <si>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</si>
  <si>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</si>
  <si>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</si>
  <si>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</si>
  <si>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</si>
  <si>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</si>
  <si>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</si>
  <si>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</si>
  <si>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</si>
  <si>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</si>
  <si>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</si>
  <si>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</si>
  <si>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</si>
  <si>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</si>
  <si>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</si>
  <si>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</si>
  <si>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</si>
  <si>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</si>
  <si>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</si>
  <si>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</si>
  <si>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</si>
  <si>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</si>
  <si>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</si>
  <si>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</si>
  <si>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</si>
  <si>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</si>
  <si>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</si>
  <si>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</si>
  <si>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</si>
  <si>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</si>
  <si>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</si>
  <si>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</si>
  <si>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</si>
  <si>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</si>
  <si>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</si>
  <si>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</si>
  <si>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</si>
  <si>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</si>
  <si>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</si>
  <si>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</si>
  <si>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</si>
  <si>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</si>
  <si>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</si>
  <si>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</si>
  <si>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</si>
  <si>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</si>
  <si>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</si>
  <si>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</si>
  <si>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</si>
  <si>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</si>
  <si>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</si>
  <si>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</si>
  <si>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</si>
  <si>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</si>
  <si>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</si>
  <si>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</si>
  <si>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</si>
  <si>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</si>
  <si>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</si>
  <si>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</si>
  <si>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</si>
  <si>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</si>
  <si>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</si>
  <si>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</si>
  <si>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</si>
  <si>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</si>
  <si>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</si>
  <si>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</si>
  <si>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</si>
  <si>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</si>
  <si>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</si>
  <si>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</si>
  <si>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</si>
  <si>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</si>
  <si>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</si>
  <si>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</si>
  <si>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</si>
  <si>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</si>
  <si>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</si>
  <si>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</si>
  <si>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</si>
  <si>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</si>
  <si>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</si>
  <si>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</si>
  <si>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</si>
  <si>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</si>
  <si>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</si>
  <si>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</si>
  <si>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</si>
  <si>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</si>
  <si>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</si>
  <si>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</si>
  <si>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</si>
  <si>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</si>
  <si>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</si>
  <si>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</si>
  <si>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</si>
  <si>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</si>
  <si>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</si>
  <si>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</si>
  <si>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</si>
  <si>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</si>
  <si>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</si>
  <si>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</si>
  <si>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</si>
  <si>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</si>
  <si>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</si>
  <si>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</si>
  <si>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</si>
  <si>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</si>
  <si>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</si>
  <si>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</si>
  <si>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</si>
  <si>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</si>
  <si>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</si>
  <si>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</si>
  <si>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</si>
  <si>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</si>
  <si>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</si>
  <si>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</si>
  <si>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</si>
  <si>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</si>
  <si>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</si>
  <si>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</si>
  <si>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</si>
  <si>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</si>
  <si>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</si>
  <si>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</si>
  <si>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</si>
  <si>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</si>
  <si>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</si>
  <si>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</si>
  <si>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</si>
  <si>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</si>
  <si>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</si>
  <si>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</si>
  <si>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</si>
  <si>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</si>
  <si>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</si>
  <si>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</si>
  <si>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</si>
  <si>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</si>
  <si>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</si>
  <si>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</si>
  <si>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</si>
  <si>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</si>
  <si>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</si>
  <si>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</si>
  <si>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</si>
  <si>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</si>
  <si>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</si>
  <si>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</si>
  <si>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</si>
  <si>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</si>
  <si>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</si>
  <si>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</si>
  <si>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</si>
  <si>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</si>
  <si>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</si>
  <si>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</si>
  <si>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</si>
  <si>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</si>
  <si>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</si>
  <si>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</si>
  <si>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</si>
  <si>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</si>
  <si>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</si>
  <si>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</si>
  <si>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</si>
  <si>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</si>
  <si>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</si>
  <si>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</si>
  <si>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</si>
  <si>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</si>
  <si>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</si>
  <si>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</si>
  <si>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</si>
  <si>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</si>
  <si>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</si>
  <si>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</si>
  <si>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</si>
  <si>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</si>
  <si>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</si>
  <si>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</si>
  <si>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</si>
  <si>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</si>
  <si>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</si>
  <si>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</si>
  <si>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</si>
  <si>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</si>
  <si>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</si>
  <si>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</si>
  <si>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</si>
  <si>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</si>
  <si>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</si>
  <si>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</si>
  <si>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</si>
  <si>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</si>
  <si>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</si>
  <si>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</si>
  <si>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</si>
  <si>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</si>
  <si>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</si>
  <si>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</si>
  <si>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</si>
  <si>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</si>
  <si>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</si>
  <si>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</si>
  <si>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</si>
  <si>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</si>
  <si>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</si>
  <si>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</si>
  <si>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</si>
  <si>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</si>
  <si>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</si>
  <si>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</si>
  <si>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</si>
  <si>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</si>
  <si>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</si>
  <si>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</si>
  <si>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</si>
  <si>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</si>
  <si>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</si>
  <si>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</si>
  <si>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</si>
  <si>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</si>
  <si>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</si>
  <si>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</si>
  <si>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</si>
  <si>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</si>
  <si>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</si>
  <si>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</si>
  <si>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</si>
  <si>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</si>
  <si>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</si>
  <si>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</si>
  <si>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</si>
  <si>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</si>
  <si>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</si>
  <si>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</si>
  <si>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</si>
  <si>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</si>
  <si>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</si>
  <si>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</si>
  <si>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</si>
  <si>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</si>
  <si>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</si>
  <si>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</si>
  <si>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</si>
  <si>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</si>
  <si>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</si>
  <si>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</si>
  <si>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</si>
  <si>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</si>
  <si>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</si>
  <si>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</si>
  <si>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</si>
  <si>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</si>
  <si>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</si>
  <si>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</si>
  <si>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</si>
  <si>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</si>
  <si>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</si>
  <si>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</si>
  <si>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</si>
  <si>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</si>
  <si>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</si>
  <si>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</si>
  <si>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</si>
  <si>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</si>
  <si>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</si>
  <si>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</si>
  <si>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</si>
  <si>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</si>
  <si>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</si>
  <si>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</si>
  <si>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</si>
  <si>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</si>
  <si>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</si>
  <si>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</si>
  <si>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</si>
  <si>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</si>
  <si>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</si>
  <si>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</si>
  <si>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</si>
  <si>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</si>
  <si>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</si>
  <si>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</si>
  <si>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</si>
  <si>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</si>
  <si>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</si>
  <si>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</si>
  <si>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</si>
  <si>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</si>
  <si>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</si>
  <si>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</si>
  <si>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</si>
  <si>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</si>
  <si>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</si>
  <si>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</si>
  <si>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</si>
  <si>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</si>
  <si>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</si>
  <si>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</si>
  <si>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</si>
  <si>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</si>
  <si>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</si>
  <si>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</si>
  <si>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</si>
  <si>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</si>
  <si>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</si>
  <si>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</si>
  <si>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</si>
  <si>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</si>
  <si>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</si>
  <si>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</si>
  <si>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</si>
  <si>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</si>
  <si>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</si>
  <si>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</si>
  <si>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</si>
  <si>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</si>
  <si>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</si>
  <si>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</si>
  <si>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</si>
  <si>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</si>
  <si>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</si>
  <si>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</si>
  <si>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</si>
  <si>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</si>
  <si>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</si>
  <si>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</si>
  <si>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</si>
  <si>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</si>
  <si>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</si>
  <si>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</si>
  <si>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</si>
  <si>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</si>
  <si>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</si>
  <si>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</si>
  <si>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</si>
  <si>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</si>
  <si>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</si>
  <si>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</si>
  <si>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</si>
  <si>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</si>
  <si>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</si>
  <si>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</si>
  <si>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</si>
  <si>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</si>
  <si>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</si>
  <si>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</si>
  <si>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</si>
  <si>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</si>
  <si>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</si>
  <si>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</si>
  <si>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</si>
  <si>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</si>
  <si>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</si>
  <si>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</si>
  <si>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</si>
  <si>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</si>
  <si>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</si>
  <si>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</si>
  <si>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</si>
  <si>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</si>
  <si>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</si>
  <si>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</si>
  <si>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</si>
  <si>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</si>
  <si>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</si>
  <si>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</si>
  <si>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</si>
  <si>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</si>
  <si>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</si>
  <si>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</si>
  <si>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</si>
  <si>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</si>
  <si>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</si>
  <si>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</si>
  <si>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</si>
  <si>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</si>
  <si>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</si>
  <si>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</si>
  <si>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</si>
  <si>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</si>
  <si>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</si>
  <si>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</si>
  <si>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</si>
  <si>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</si>
  <si>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</si>
  <si>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</si>
  <si>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</si>
  <si>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</si>
  <si>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</si>
  <si>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</si>
  <si>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</si>
  <si>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</si>
  <si>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</si>
  <si>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</si>
  <si>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</si>
  <si>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</si>
  <si>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</si>
  <si>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</si>
  <si>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</si>
  <si>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</si>
  <si>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</si>
  <si>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</si>
  <si>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</si>
  <si>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</si>
  <si>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</si>
  <si>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</si>
  <si>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</si>
  <si>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</si>
  <si>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</si>
  <si>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</si>
  <si>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</si>
  <si>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</si>
  <si>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</si>
  <si>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</si>
  <si>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</si>
  <si>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</si>
  <si>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</si>
  <si>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</si>
  <si>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</si>
  <si>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</si>
  <si>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</si>
  <si>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</si>
  <si>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</si>
  <si>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</si>
  <si>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</si>
  <si>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</si>
  <si>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</si>
  <si>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</si>
  <si>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</si>
  <si>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</si>
  <si>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</si>
  <si>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</si>
  <si>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</si>
  <si>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</si>
  <si>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</si>
  <si>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</si>
  <si>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</si>
  <si>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</si>
  <si>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</si>
  <si>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</si>
  <si>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</si>
  <si>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</si>
  <si>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</si>
  <si>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</si>
  <si>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</si>
  <si>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</si>
  <si>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</si>
  <si>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</si>
  <si>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</si>
  <si>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</si>
  <si>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</si>
  <si>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</si>
  <si>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</si>
  <si>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</si>
  <si>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</si>
  <si>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</si>
  <si>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</si>
  <si>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</si>
  <si>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</si>
  <si>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</si>
  <si>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</si>
  <si>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</si>
  <si>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</si>
  <si>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</si>
  <si>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</si>
  <si>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</si>
  <si>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</si>
  <si>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</si>
  <si>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</si>
  <si>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</si>
  <si>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</si>
  <si>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</si>
  <si>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</si>
  <si>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</si>
  <si>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</si>
  <si>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</si>
  <si>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</si>
  <si>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</si>
  <si>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</si>
  <si>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</si>
  <si>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</si>
  <si>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</si>
  <si>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</si>
  <si>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</si>
  <si>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</si>
  <si>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</si>
  <si>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</si>
  <si>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</si>
  <si>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</si>
  <si>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</si>
  <si>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</si>
  <si>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</si>
  <si>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</si>
  <si>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</si>
  <si>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</si>
  <si>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</si>
  <si>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</si>
  <si>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</si>
  <si>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</si>
  <si>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</si>
  <si>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</si>
  <si>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</si>
  <si>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</si>
  <si>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</si>
  <si>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</si>
  <si>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</si>
  <si>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</si>
  <si>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</si>
  <si>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</si>
  <si>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</si>
  <si>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</si>
  <si>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</si>
  <si>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</si>
  <si>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</si>
  <si>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</si>
  <si>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</si>
  <si>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</si>
  <si>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</si>
  <si>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</si>
  <si>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</si>
  <si>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</si>
  <si>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</si>
  <si>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</si>
  <si>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</si>
  <si>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</si>
  <si>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</si>
  <si>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</si>
  <si>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</si>
  <si>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</si>
  <si>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</si>
  <si>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</si>
  <si>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</si>
  <si>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</si>
  <si>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</si>
  <si>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</si>
  <si>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</si>
  <si>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</si>
  <si>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</si>
  <si>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</si>
  <si>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</si>
  <si>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</si>
  <si>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</si>
  <si>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</si>
  <si>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</si>
  <si>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</si>
  <si>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</si>
  <si>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</si>
  <si>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</si>
  <si>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</si>
  <si>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</si>
  <si>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</si>
  <si>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</si>
  <si>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</si>
  <si>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</si>
  <si>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</si>
  <si>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</si>
  <si>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</si>
  <si>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</si>
  <si>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</si>
  <si>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</si>
  <si>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</si>
  <si>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</si>
  <si>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</si>
  <si>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</si>
  <si>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</si>
  <si>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</si>
  <si>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</si>
  <si>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</si>
  <si>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</si>
  <si>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</si>
  <si>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</si>
  <si>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</si>
  <si>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</si>
  <si>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</si>
  <si>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</si>
  <si>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</si>
  <si>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</si>
  <si>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</si>
  <si>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</si>
  <si>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</si>
  <si>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</si>
  <si>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</si>
  <si>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</si>
  <si>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</si>
  <si>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</si>
  <si>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</si>
  <si>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</si>
  <si>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</si>
  <si>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</si>
  <si>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</si>
  <si>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</si>
  <si>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</si>
  <si>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</si>
  <si>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</si>
  <si>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</si>
  <si>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</si>
  <si>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</si>
  <si>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</si>
  <si>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</si>
  <si>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</si>
  <si>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</si>
  <si>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</si>
  <si>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</si>
  <si>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</si>
  <si>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</si>
  <si>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</si>
  <si>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</si>
  <si>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</si>
  <si>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</si>
  <si>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</si>
  <si>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</si>
  <si>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</si>
  <si>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</si>
  <si>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</si>
  <si>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</si>
  <si>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</si>
  <si>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</si>
  <si>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</si>
  <si>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</si>
  <si>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</si>
  <si>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</si>
  <si>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</si>
  <si>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</si>
  <si>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</si>
  <si>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</si>
  <si>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</si>
  <si>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</si>
  <si>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</si>
  <si>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</si>
  <si>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</si>
  <si>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</si>
  <si>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</si>
  <si>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</si>
  <si>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</si>
  <si>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</si>
  <si>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</si>
  <si>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</si>
  <si>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</si>
  <si>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</si>
  <si>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</si>
  <si>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</si>
  <si>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</si>
  <si>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</si>
  <si>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</si>
  <si>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</si>
  <si>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</si>
  <si>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</si>
  <si>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</si>
  <si>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</si>
  <si>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</si>
  <si>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</si>
  <si>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</si>
  <si>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</si>
  <si>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</si>
  <si>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</si>
  <si>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</si>
  <si>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</si>
  <si>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</si>
  <si>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</si>
  <si>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</si>
  <si>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</si>
  <si>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</si>
  <si>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</si>
  <si>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</si>
  <si>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</si>
  <si>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</si>
  <si>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</si>
  <si>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</si>
  <si>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</si>
  <si>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</si>
  <si>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</si>
  <si>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</si>
  <si>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</si>
  <si>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</si>
  <si>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</si>
  <si>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</si>
  <si>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</si>
  <si>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</si>
  <si>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</si>
  <si>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</si>
  <si>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</si>
  <si>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</si>
  <si>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</si>
  <si>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</si>
  <si>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</si>
  <si>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</si>
  <si>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</si>
  <si>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</si>
  <si>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</si>
  <si>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</si>
  <si>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</si>
  <si>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</si>
  <si>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</si>
  <si>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</si>
  <si>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</si>
  <si>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</si>
  <si>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</si>
  <si>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</si>
  <si>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</si>
  <si>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</si>
  <si>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</si>
  <si>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</si>
  <si>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</si>
  <si>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</si>
  <si>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</si>
  <si>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</si>
  <si>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</si>
  <si>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</si>
  <si>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</si>
  <si>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</si>
  <si>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</si>
  <si>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</si>
  <si>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</si>
  <si>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</si>
  <si>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</si>
  <si>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</si>
  <si>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</si>
  <si>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</si>
  <si>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</si>
  <si>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</si>
  <si>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</si>
  <si>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</si>
  <si>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</si>
  <si>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</si>
  <si>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</si>
  <si>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</si>
  <si>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</si>
  <si>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</si>
  <si>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</si>
  <si>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</si>
  <si>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</si>
  <si>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</si>
  <si>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</si>
  <si>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</si>
  <si>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</si>
  <si>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</si>
  <si>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</si>
  <si>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</si>
  <si>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</si>
  <si>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</si>
  <si>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</si>
  <si>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</si>
  <si>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</si>
  <si>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</si>
  <si>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</si>
  <si>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</si>
  <si>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</si>
  <si>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</si>
  <si>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</si>
  <si>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</si>
  <si>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</si>
  <si>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</si>
  <si>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</si>
  <si>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</si>
  <si>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</si>
  <si>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</si>
  <si>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</si>
  <si>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</si>
  <si>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</si>
  <si>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</si>
  <si>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</si>
  <si>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</si>
  <si>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</si>
  <si>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</si>
  <si>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</si>
  <si>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</si>
  <si>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</si>
  <si>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</si>
  <si>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</si>
  <si>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</si>
  <si>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</si>
  <si>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</si>
  <si>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</si>
  <si>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</si>
  <si>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</si>
  <si>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</si>
  <si>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</si>
  <si>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</si>
  <si>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</si>
  <si>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</si>
  <si>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</si>
  <si>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</si>
  <si>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</si>
  <si>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</si>
  <si>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</si>
  <si>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</si>
  <si>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</si>
  <si>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</si>
  <si>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</si>
  <si>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</si>
  <si>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</si>
  <si>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</si>
  <si>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</si>
  <si>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</si>
  <si>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</si>
  <si>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</si>
  <si>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</si>
  <si>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</si>
  <si>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</si>
  <si>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</si>
  <si>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</si>
  <si>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</si>
  <si>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</si>
  <si>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</si>
  <si>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</si>
  <si>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</si>
  <si>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</si>
  <si>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</si>
  <si>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</si>
  <si>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</si>
  <si>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</si>
  <si>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</si>
  <si>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</si>
  <si>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</si>
  <si>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</si>
  <si>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</si>
  <si>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</si>
  <si>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</si>
  <si>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</si>
  <si>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</si>
  <si>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</si>
  <si>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</si>
  <si>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</si>
  <si>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</si>
  <si>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</si>
  <si>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</si>
  <si>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</si>
  <si>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</si>
  <si>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</si>
  <si>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</si>
  <si>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</si>
  <si>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</si>
  <si>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</si>
  <si>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</si>
  <si>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</si>
  <si>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</si>
  <si>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</si>
  <si>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</si>
  <si>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</si>
  <si>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</si>
  <si>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</si>
  <si>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</si>
  <si>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</si>
  <si>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</si>
  <si>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</si>
  <si>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</si>
  <si>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</si>
  <si>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</si>
  <si>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</si>
  <si>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</si>
  <si>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</si>
  <si>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</si>
  <si>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</si>
  <si>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</si>
  <si>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</si>
  <si>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</si>
  <si>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</si>
  <si>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</si>
  <si>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</si>
  <si>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</si>
  <si>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</si>
  <si>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</si>
  <si>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</si>
  <si>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</si>
  <si>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</si>
  <si>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</si>
  <si>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</si>
  <si>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</si>
  <si>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</si>
  <si>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</si>
  <si>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</si>
  <si>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</si>
  <si>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</si>
  <si>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</si>
  <si>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</si>
  <si>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</si>
  <si>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</si>
  <si>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</si>
  <si>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</si>
  <si>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</si>
  <si>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</si>
  <si>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</si>
  <si>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</si>
  <si>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</si>
  <si>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</si>
  <si>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</si>
  <si>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</si>
  <si>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</si>
  <si>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</si>
  <si>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</si>
  <si>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</si>
  <si>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</si>
  <si>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</si>
  <si>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</si>
  <si>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</si>
  <si>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</si>
  <si>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</si>
  <si>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</si>
  <si>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</si>
  <si>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</si>
  <si>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</si>
  <si>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</si>
  <si>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</si>
  <si>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</si>
  <si>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</si>
  <si>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</si>
  <si>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</si>
  <si>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</si>
  <si>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</si>
  <si>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</si>
  <si>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</si>
  <si>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</si>
  <si>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</si>
  <si>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</si>
  <si>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</si>
  <si>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</si>
  <si>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</si>
  <si>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</si>
  <si>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</si>
  <si>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</si>
  <si>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</si>
  <si>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</si>
  <si>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</si>
  <si>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</si>
  <si>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</si>
  <si>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</si>
  <si>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</si>
  <si>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</si>
  <si>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</si>
  <si>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</si>
  <si>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</si>
  <si>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</si>
  <si>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</si>
  <si>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</si>
  <si>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</si>
  <si>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</si>
  <si>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</si>
  <si>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</si>
  <si>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</si>
  <si>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</si>
  <si>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</si>
  <si>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</si>
  <si>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</si>
  <si>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</si>
  <si>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</si>
  <si>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</si>
  <si>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</si>
  <si>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</si>
  <si>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</si>
  <si>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</si>
  <si>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</si>
  <si>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</si>
  <si>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</si>
  <si>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</si>
  <si>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</si>
  <si>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</si>
  <si>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</si>
  <si>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</si>
  <si>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</si>
  <si>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</si>
  <si>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</si>
  <si>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</si>
  <si>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</si>
  <si>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</si>
  <si>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</si>
  <si>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</si>
  <si>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</si>
  <si>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</si>
  <si>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</si>
  <si>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</si>
  <si>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</si>
  <si>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</si>
  <si>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</si>
  <si>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</si>
  <si>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</si>
  <si>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</si>
  <si>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</si>
  <si>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</si>
  <si>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</si>
  <si>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</si>
  <si>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</si>
  <si>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</si>
  <si>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</si>
  <si>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</si>
  <si>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</si>
  <si>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</si>
  <si>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</si>
  <si>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</si>
  <si>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</si>
  <si>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</si>
  <si>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</si>
  <si>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</si>
  <si>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</si>
  <si>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</si>
  <si>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</si>
  <si>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</si>
  <si>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</si>
  <si>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</si>
  <si>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</si>
  <si>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</si>
  <si>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</si>
  <si>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</si>
  <si>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</si>
  <si>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</si>
  <si>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</si>
  <si>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</si>
  <si>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</si>
  <si>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</si>
  <si>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</si>
  <si>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</si>
  <si>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</si>
  <si>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</si>
  <si>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</si>
  <si>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</si>
  <si>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</si>
  <si>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</si>
  <si>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</si>
  <si>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</si>
  <si>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</si>
  <si>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</si>
  <si>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</si>
  <si>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</si>
  <si>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</si>
  <si>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</si>
  <si>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Л.П. Синча</t>
  </si>
  <si>
    <t>Б.В. Волощук</t>
  </si>
  <si>
    <t>(04353)21663</t>
  </si>
  <si>
    <t>inbox@tp.vn.court.gov.ua</t>
  </si>
  <si>
    <t>3 липня 2017 року</t>
  </si>
  <si>
    <t>перше півріччя 2017 року</t>
  </si>
  <si>
    <t>Теплицький районний суд Вінницької області</t>
  </si>
  <si>
    <t>23800. Вінницька область</t>
  </si>
  <si>
    <t>смт. Теплик</t>
  </si>
  <si>
    <t>вул. І. Франка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</si>
</sst>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22</v>
      </c>
      <c r="F31" s="163">
        <f t="shared" si="2"/>
        <v>5</v>
      </c>
      <c r="G31" s="163">
        <f t="shared" si="2"/>
        <v>0</v>
      </c>
      <c r="H31" s="163">
        <f t="shared" si="2"/>
        <v>0</v>
      </c>
      <c r="I31" s="163">
        <f t="shared" si="2"/>
        <v>17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17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18</v>
      </c>
      <c r="F48" s="167">
        <v>4</v>
      </c>
      <c r="G48" s="167"/>
      <c r="H48" s="167"/>
      <c r="I48" s="167">
        <v>14</v>
      </c>
      <c r="J48" s="167"/>
      <c r="K48" s="167"/>
      <c r="L48" s="167"/>
      <c r="M48" s="167"/>
      <c r="N48" s="167"/>
      <c r="O48" s="167"/>
      <c r="P48" s="167"/>
      <c r="Q48" s="167"/>
      <c r="R48" s="167">
        <v>14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3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3</v>
      </c>
      <c r="F49" s="167"/>
      <c r="G49" s="167"/>
      <c r="H49" s="167"/>
      <c r="I49" s="167">
        <v>3</v>
      </c>
      <c r="J49" s="167"/>
      <c r="K49" s="167"/>
      <c r="L49" s="167"/>
      <c r="M49" s="167"/>
      <c r="N49" s="167"/>
      <c r="O49" s="167"/>
      <c r="P49" s="167"/>
      <c r="Q49" s="167"/>
      <c r="R49" s="167">
        <v>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1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1</v>
      </c>
      <c r="F115" s="167">
        <v>1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>
        <v>1</v>
      </c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2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2</v>
      </c>
      <c r="F161" s="167"/>
      <c r="G161" s="167"/>
      <c r="H161" s="167"/>
      <c r="I161" s="167">
        <v>2</v>
      </c>
      <c r="J161" s="167"/>
      <c r="K161" s="167"/>
      <c r="L161" s="167"/>
      <c r="M161" s="167"/>
      <c r="N161" s="167"/>
      <c r="O161" s="167"/>
      <c r="P161" s="167"/>
      <c r="Q161" s="167"/>
      <c r="R161" s="167">
        <v>2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15</v>
      </c>
      <c r="F203" s="163">
        <f t="shared" si="10"/>
        <v>14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1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1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3</v>
      </c>
      <c r="AH203" s="163">
        <f t="shared" si="10"/>
        <v>1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9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0</v>
      </c>
      <c r="AS203" s="163">
        <f t="shared" si="11"/>
        <v>1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5</v>
      </c>
      <c r="F204" s="167">
        <v>4</v>
      </c>
      <c r="G204" s="167"/>
      <c r="H204" s="167"/>
      <c r="I204" s="167">
        <v>1</v>
      </c>
      <c r="J204" s="167"/>
      <c r="K204" s="167"/>
      <c r="L204" s="167"/>
      <c r="M204" s="167">
        <v>1</v>
      </c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3</v>
      </c>
      <c r="AH204" s="167">
        <v>1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</v>
      </c>
      <c r="F205" s="167">
        <v>1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1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9</v>
      </c>
      <c r="F206" s="167">
        <v>9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</v>
      </c>
      <c r="U206" s="167"/>
      <c r="V206" s="167"/>
      <c r="W206" s="167"/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8</v>
      </c>
      <c r="AL206" s="167"/>
      <c r="AM206" s="167"/>
      <c r="AN206" s="167"/>
      <c r="AO206" s="167"/>
      <c r="AP206" s="167"/>
      <c r="AQ206" s="167"/>
      <c r="AR206" s="167"/>
      <c r="AS206" s="167">
        <v>1</v>
      </c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</v>
      </c>
      <c r="F477" s="163">
        <f t="shared" si="20"/>
        <v>0</v>
      </c>
      <c r="G477" s="163">
        <f t="shared" si="20"/>
        <v>0</v>
      </c>
      <c r="H477" s="163">
        <f t="shared" si="20"/>
        <v>1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/>
      <c r="G509" s="167"/>
      <c r="H509" s="167">
        <v>1</v>
      </c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</v>
      </c>
      <c r="F559" s="163">
        <f t="shared" si="24"/>
        <v>2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</v>
      </c>
      <c r="F560" s="163">
        <f t="shared" si="26"/>
        <v>2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2</v>
      </c>
      <c r="F572" s="167">
        <v>2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1</v>
      </c>
      <c r="J645" s="163">
        <f t="shared" si="30"/>
        <v>0</v>
      </c>
      <c r="K645" s="163">
        <f t="shared" si="30"/>
        <v>1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/>
      <c r="G703" s="167"/>
      <c r="H703" s="167"/>
      <c r="I703" s="167">
        <v>1</v>
      </c>
      <c r="J703" s="167"/>
      <c r="K703" s="167">
        <v>1</v>
      </c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46</v>
      </c>
      <c r="F1582" s="169">
        <f t="shared" si="42"/>
        <v>24</v>
      </c>
      <c r="G1582" s="169">
        <f t="shared" si="42"/>
        <v>0</v>
      </c>
      <c r="H1582" s="169">
        <f t="shared" si="42"/>
        <v>1</v>
      </c>
      <c r="I1582" s="169">
        <f t="shared" si="42"/>
        <v>21</v>
      </c>
      <c r="J1582" s="169">
        <f t="shared" si="42"/>
        <v>0</v>
      </c>
      <c r="K1582" s="169">
        <f t="shared" si="42"/>
        <v>1</v>
      </c>
      <c r="L1582" s="169">
        <f t="shared" si="42"/>
        <v>0</v>
      </c>
      <c r="M1582" s="169">
        <f t="shared" si="42"/>
        <v>1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19</v>
      </c>
      <c r="S1582" s="169">
        <f t="shared" si="42"/>
        <v>0</v>
      </c>
      <c r="T1582" s="169">
        <f t="shared" si="42"/>
        <v>1</v>
      </c>
      <c r="U1582" s="169">
        <f t="shared" si="42"/>
        <v>0</v>
      </c>
      <c r="V1582" s="169">
        <f t="shared" si="42"/>
        <v>0</v>
      </c>
      <c r="W1582" s="169">
        <f t="shared" si="42"/>
        <v>0</v>
      </c>
      <c r="X1582" s="169">
        <f t="shared" si="42"/>
        <v>1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4</v>
      </c>
      <c r="AH1582" s="169">
        <f t="shared" si="42"/>
        <v>5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13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0</v>
      </c>
      <c r="AS1582" s="169">
        <f t="shared" si="43"/>
        <v>1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25</v>
      </c>
      <c r="F1583" s="163">
        <v>5</v>
      </c>
      <c r="G1583" s="163"/>
      <c r="H1583" s="163"/>
      <c r="I1583" s="163">
        <v>20</v>
      </c>
      <c r="J1583" s="163"/>
      <c r="K1583" s="163">
        <v>1</v>
      </c>
      <c r="L1583" s="163"/>
      <c r="M1583" s="163"/>
      <c r="N1583" s="163"/>
      <c r="O1583" s="163"/>
      <c r="P1583" s="163"/>
      <c r="Q1583" s="163"/>
      <c r="R1583" s="163">
        <v>19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1</v>
      </c>
      <c r="AH1583" s="167">
        <v>3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11</v>
      </c>
      <c r="F1584" s="163">
        <v>9</v>
      </c>
      <c r="G1584" s="163"/>
      <c r="H1584" s="163">
        <v>1</v>
      </c>
      <c r="I1584" s="163">
        <v>1</v>
      </c>
      <c r="J1584" s="163"/>
      <c r="K1584" s="163"/>
      <c r="L1584" s="163"/>
      <c r="M1584" s="163">
        <v>1</v>
      </c>
      <c r="N1584" s="163"/>
      <c r="O1584" s="163"/>
      <c r="P1584" s="163"/>
      <c r="Q1584" s="163"/>
      <c r="R1584" s="163"/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3</v>
      </c>
      <c r="AH1584" s="167">
        <v>2</v>
      </c>
      <c r="AI1584" s="167"/>
      <c r="AJ1584" s="167"/>
      <c r="AK1584" s="167">
        <v>4</v>
      </c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10</v>
      </c>
      <c r="F1585" s="163">
        <v>10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1</v>
      </c>
      <c r="U1585" s="167"/>
      <c r="V1585" s="167"/>
      <c r="W1585" s="167"/>
      <c r="X1585" s="167">
        <v>1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9</v>
      </c>
      <c r="AL1585" s="167"/>
      <c r="AM1585" s="167"/>
      <c r="AN1585" s="167"/>
      <c r="AO1585" s="167"/>
      <c r="AP1585" s="167"/>
      <c r="AQ1585" s="167"/>
      <c r="AR1585" s="167"/>
      <c r="AS1585" s="167">
        <v>1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4</v>
      </c>
      <c r="F1587" s="163"/>
      <c r="G1587" s="163"/>
      <c r="H1587" s="163"/>
      <c r="I1587" s="163">
        <v>4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4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2</v>
      </c>
      <c r="F1588" s="163">
        <v>1</v>
      </c>
      <c r="G1588" s="163"/>
      <c r="H1588" s="163"/>
      <c r="I1588" s="163">
        <v>1</v>
      </c>
      <c r="J1588" s="163"/>
      <c r="K1588" s="163"/>
      <c r="L1588" s="163"/>
      <c r="M1588" s="163">
        <v>1</v>
      </c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1</v>
      </c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Теплицький районний суд Вінницької області, Початок періоду: 01.01.2017, Кінець періоду: 30.06.2017&amp;LC93173A6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97" sqref="C1597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5</v>
      </c>
      <c r="F31" s="163">
        <f t="shared" si="3"/>
        <v>5</v>
      </c>
      <c r="G31" s="163">
        <f t="shared" si="3"/>
        <v>0</v>
      </c>
      <c r="H31" s="163">
        <f t="shared" si="3"/>
        <v>0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0</v>
      </c>
      <c r="R31" s="163">
        <f t="shared" si="3"/>
        <v>3</v>
      </c>
      <c r="S31" s="163">
        <f t="shared" si="3"/>
        <v>1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1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3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2</v>
      </c>
      <c r="AP31" s="163">
        <f t="shared" si="4"/>
        <v>1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>
        <v>1</v>
      </c>
      <c r="J44" s="167"/>
      <c r="K44" s="167"/>
      <c r="L44" s="167"/>
      <c r="M44" s="167"/>
      <c r="N44" s="163"/>
      <c r="O44" s="167"/>
      <c r="P44" s="167">
        <v>1</v>
      </c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>
        <v>1</v>
      </c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4</v>
      </c>
      <c r="F48" s="167">
        <v>4</v>
      </c>
      <c r="G48" s="167"/>
      <c r="H48" s="163"/>
      <c r="I48" s="163">
        <v>1</v>
      </c>
      <c r="J48" s="167"/>
      <c r="K48" s="167"/>
      <c r="L48" s="167"/>
      <c r="M48" s="167"/>
      <c r="N48" s="163"/>
      <c r="O48" s="167"/>
      <c r="P48" s="167"/>
      <c r="Q48" s="163"/>
      <c r="R48" s="167">
        <v>3</v>
      </c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>
        <v>1</v>
      </c>
      <c r="AC48" s="167"/>
      <c r="AD48" s="167"/>
      <c r="AE48" s="167"/>
      <c r="AF48" s="167"/>
      <c r="AG48" s="167">
        <v>1</v>
      </c>
      <c r="AH48" s="167"/>
      <c r="AI48" s="167">
        <v>2</v>
      </c>
      <c r="AJ48" s="163"/>
      <c r="AK48" s="163"/>
      <c r="AL48" s="163"/>
      <c r="AM48" s="167">
        <v>1</v>
      </c>
      <c r="AN48" s="167"/>
      <c r="AO48" s="167">
        <v>1</v>
      </c>
      <c r="AP48" s="167">
        <v>1</v>
      </c>
      <c r="AQ48" s="167">
        <v>1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1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1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1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1</v>
      </c>
      <c r="F115" s="167">
        <v>1</v>
      </c>
      <c r="G115" s="167"/>
      <c r="H115" s="163"/>
      <c r="I115" s="163"/>
      <c r="J115" s="167"/>
      <c r="K115" s="167"/>
      <c r="L115" s="167">
        <v>1</v>
      </c>
      <c r="M115" s="167"/>
      <c r="N115" s="163"/>
      <c r="O115" s="167"/>
      <c r="P115" s="167"/>
      <c r="Q115" s="163"/>
      <c r="R115" s="167">
        <v>1</v>
      </c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1</v>
      </c>
      <c r="AJ115" s="163"/>
      <c r="AK115" s="163"/>
      <c r="AL115" s="163"/>
      <c r="AM115" s="167"/>
      <c r="AN115" s="167"/>
      <c r="AO115" s="167">
        <v>1</v>
      </c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14</v>
      </c>
      <c r="F203" s="163">
        <f t="shared" si="15"/>
        <v>14</v>
      </c>
      <c r="G203" s="163">
        <f t="shared" si="15"/>
        <v>0</v>
      </c>
      <c r="H203" s="163">
        <f t="shared" si="15"/>
        <v>0</v>
      </c>
      <c r="I203" s="163">
        <f t="shared" si="15"/>
        <v>6</v>
      </c>
      <c r="J203" s="163">
        <f t="shared" si="15"/>
        <v>0</v>
      </c>
      <c r="K203" s="163">
        <f t="shared" si="15"/>
        <v>0</v>
      </c>
      <c r="L203" s="163">
        <f t="shared" si="15"/>
        <v>4</v>
      </c>
      <c r="M203" s="163">
        <f t="shared" si="15"/>
        <v>0</v>
      </c>
      <c r="N203" s="163">
        <f t="shared" si="15"/>
        <v>1</v>
      </c>
      <c r="O203" s="163">
        <f t="shared" si="15"/>
        <v>0</v>
      </c>
      <c r="P203" s="163">
        <f t="shared" si="15"/>
        <v>2</v>
      </c>
      <c r="Q203" s="163">
        <f t="shared" si="15"/>
        <v>4</v>
      </c>
      <c r="R203" s="163">
        <f t="shared" si="15"/>
        <v>6</v>
      </c>
      <c r="S203" s="163">
        <f t="shared" si="15"/>
        <v>0</v>
      </c>
      <c r="T203" s="163">
        <f t="shared" si="15"/>
        <v>1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1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13</v>
      </c>
      <c r="AJ203" s="163">
        <f t="shared" si="15"/>
        <v>2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4</v>
      </c>
      <c r="AP203" s="163">
        <f t="shared" si="16"/>
        <v>8</v>
      </c>
      <c r="AQ203" s="163">
        <f t="shared" si="16"/>
        <v>2</v>
      </c>
      <c r="AR203" s="163">
        <f t="shared" si="16"/>
        <v>0</v>
      </c>
      <c r="AS203" s="163">
        <f t="shared" si="16"/>
        <v>0</v>
      </c>
      <c r="AT203" s="163">
        <f t="shared" si="16"/>
        <v>2</v>
      </c>
      <c r="AU203" s="163">
        <f t="shared" si="16"/>
        <v>1</v>
      </c>
      <c r="AV203" s="163">
        <f t="shared" si="16"/>
        <v>2</v>
      </c>
      <c r="AW203" s="163">
        <f t="shared" si="16"/>
        <v>2</v>
      </c>
      <c r="AX203" s="163">
        <f t="shared" si="16"/>
        <v>2</v>
      </c>
      <c r="AY203" s="163">
        <f t="shared" si="16"/>
        <v>0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2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0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1</v>
      </c>
      <c r="BQ203" s="163">
        <f t="shared" ref="BQ203:CV203" si="17">SUM(BQ204:BQ248)</f>
        <v>1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4</v>
      </c>
      <c r="F204" s="167">
        <v>4</v>
      </c>
      <c r="G204" s="167"/>
      <c r="H204" s="163"/>
      <c r="I204" s="163"/>
      <c r="J204" s="167"/>
      <c r="K204" s="167"/>
      <c r="L204" s="167"/>
      <c r="M204" s="167"/>
      <c r="N204" s="163">
        <v>1</v>
      </c>
      <c r="O204" s="167"/>
      <c r="P204" s="167"/>
      <c r="Q204" s="163"/>
      <c r="R204" s="167">
        <v>3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/>
      <c r="AI204" s="167">
        <v>3</v>
      </c>
      <c r="AJ204" s="163"/>
      <c r="AK204" s="163"/>
      <c r="AL204" s="163"/>
      <c r="AM204" s="167"/>
      <c r="AN204" s="167"/>
      <c r="AO204" s="167">
        <v>1</v>
      </c>
      <c r="AP204" s="167">
        <v>2</v>
      </c>
      <c r="AQ204" s="167">
        <v>1</v>
      </c>
      <c r="AR204" s="163"/>
      <c r="AS204" s="163"/>
      <c r="AT204" s="167"/>
      <c r="AU204" s="163">
        <v>1</v>
      </c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</v>
      </c>
      <c r="F205" s="167">
        <v>1</v>
      </c>
      <c r="G205" s="167"/>
      <c r="H205" s="163"/>
      <c r="I205" s="163"/>
      <c r="J205" s="167"/>
      <c r="K205" s="167"/>
      <c r="L205" s="167">
        <v>1</v>
      </c>
      <c r="M205" s="167"/>
      <c r="N205" s="163"/>
      <c r="O205" s="167"/>
      <c r="P205" s="167"/>
      <c r="Q205" s="163"/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</v>
      </c>
      <c r="AJ205" s="163"/>
      <c r="AK205" s="163"/>
      <c r="AL205" s="163"/>
      <c r="AM205" s="167"/>
      <c r="AN205" s="167"/>
      <c r="AO205" s="167"/>
      <c r="AP205" s="167">
        <v>1</v>
      </c>
      <c r="AQ205" s="167"/>
      <c r="AR205" s="163"/>
      <c r="AS205" s="163"/>
      <c r="AT205" s="167">
        <v>1</v>
      </c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9</v>
      </c>
      <c r="F206" s="167">
        <v>9</v>
      </c>
      <c r="G206" s="167"/>
      <c r="H206" s="163"/>
      <c r="I206" s="163">
        <v>6</v>
      </c>
      <c r="J206" s="167"/>
      <c r="K206" s="167"/>
      <c r="L206" s="167">
        <v>3</v>
      </c>
      <c r="M206" s="167"/>
      <c r="N206" s="163"/>
      <c r="O206" s="167"/>
      <c r="P206" s="167">
        <v>2</v>
      </c>
      <c r="Q206" s="163">
        <v>4</v>
      </c>
      <c r="R206" s="167">
        <v>2</v>
      </c>
      <c r="S206" s="167"/>
      <c r="T206" s="167">
        <v>1</v>
      </c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9</v>
      </c>
      <c r="AJ206" s="163">
        <v>2</v>
      </c>
      <c r="AK206" s="163"/>
      <c r="AL206" s="163"/>
      <c r="AM206" s="167"/>
      <c r="AN206" s="167"/>
      <c r="AO206" s="167">
        <v>3</v>
      </c>
      <c r="AP206" s="167">
        <v>5</v>
      </c>
      <c r="AQ206" s="167">
        <v>1</v>
      </c>
      <c r="AR206" s="163"/>
      <c r="AS206" s="163"/>
      <c r="AT206" s="167">
        <v>1</v>
      </c>
      <c r="AU206" s="163"/>
      <c r="AV206" s="167">
        <v>1</v>
      </c>
      <c r="AW206" s="167">
        <v>2</v>
      </c>
      <c r="AX206" s="167">
        <v>2</v>
      </c>
      <c r="AY206" s="167"/>
      <c r="AZ206" s="167"/>
      <c r="BA206" s="163"/>
      <c r="BB206" s="163"/>
      <c r="BC206" s="163">
        <v>2</v>
      </c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>
        <v>1</v>
      </c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1</v>
      </c>
      <c r="F408" s="163">
        <f t="shared" si="24"/>
        <v>1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1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>
        <v>1</v>
      </c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/>
      <c r="AJ437" s="163"/>
      <c r="AK437" s="167"/>
      <c r="AL437" s="163"/>
      <c r="AM437" s="167"/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0</v>
      </c>
      <c r="F477" s="163">
        <f t="shared" si="30"/>
        <v>0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2</v>
      </c>
      <c r="F559" s="163">
        <f t="shared" si="36"/>
        <v>2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2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2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2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2</v>
      </c>
      <c r="F560" s="163">
        <f t="shared" si="38"/>
        <v>2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2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2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2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2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2</v>
      </c>
      <c r="AJ572" s="163"/>
      <c r="AK572" s="163"/>
      <c r="AL572" s="163"/>
      <c r="AM572" s="167"/>
      <c r="AN572" s="167"/>
      <c r="AO572" s="167"/>
      <c r="AP572" s="167"/>
      <c r="AQ572" s="167">
        <v>2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0</v>
      </c>
      <c r="AY776" s="163">
        <f t="shared" si="54"/>
        <v>1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>
        <v>1</v>
      </c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/>
      <c r="AP827" s="167"/>
      <c r="AQ827" s="167">
        <v>1</v>
      </c>
      <c r="AR827" s="163"/>
      <c r="AS827" s="163"/>
      <c r="AT827" s="167"/>
      <c r="AU827" s="163"/>
      <c r="AV827" s="167"/>
      <c r="AW827" s="167">
        <v>1</v>
      </c>
      <c r="AX827" s="167"/>
      <c r="AY827" s="167">
        <v>1</v>
      </c>
      <c r="AZ827" s="167"/>
      <c r="BA827" s="163"/>
      <c r="BB827" s="163"/>
      <c r="BC827" s="163">
        <v>1</v>
      </c>
      <c r="BD827" s="163"/>
      <c r="BE827" s="167"/>
      <c r="BF827" s="167"/>
      <c r="BG827" s="167"/>
      <c r="BH827" s="167">
        <v>1</v>
      </c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24</v>
      </c>
      <c r="F1582" s="168">
        <f t="shared" si="62"/>
        <v>24</v>
      </c>
      <c r="G1582" s="168">
        <f t="shared" si="62"/>
        <v>0</v>
      </c>
      <c r="H1582" s="168">
        <f t="shared" si="62"/>
        <v>0</v>
      </c>
      <c r="I1582" s="168">
        <f t="shared" si="62"/>
        <v>8</v>
      </c>
      <c r="J1582" s="168">
        <f t="shared" si="62"/>
        <v>0</v>
      </c>
      <c r="K1582" s="168">
        <f t="shared" si="62"/>
        <v>0</v>
      </c>
      <c r="L1582" s="168">
        <f t="shared" si="62"/>
        <v>5</v>
      </c>
      <c r="M1582" s="168">
        <f t="shared" si="62"/>
        <v>0</v>
      </c>
      <c r="N1582" s="168">
        <f t="shared" si="62"/>
        <v>1</v>
      </c>
      <c r="O1582" s="168">
        <f t="shared" si="62"/>
        <v>0</v>
      </c>
      <c r="P1582" s="168">
        <f t="shared" si="62"/>
        <v>4</v>
      </c>
      <c r="Q1582" s="168">
        <f t="shared" si="62"/>
        <v>4</v>
      </c>
      <c r="R1582" s="168">
        <f t="shared" si="62"/>
        <v>12</v>
      </c>
      <c r="S1582" s="168">
        <f t="shared" si="62"/>
        <v>1</v>
      </c>
      <c r="T1582" s="168">
        <f t="shared" si="62"/>
        <v>2</v>
      </c>
      <c r="U1582" s="168">
        <f t="shared" si="62"/>
        <v>0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0</v>
      </c>
      <c r="AD1582" s="168">
        <f t="shared" si="62"/>
        <v>1</v>
      </c>
      <c r="AE1582" s="168">
        <f t="shared" si="62"/>
        <v>0</v>
      </c>
      <c r="AF1582" s="168">
        <f t="shared" si="62"/>
        <v>0</v>
      </c>
      <c r="AG1582" s="168">
        <f t="shared" si="62"/>
        <v>2</v>
      </c>
      <c r="AH1582" s="168">
        <f t="shared" si="62"/>
        <v>0</v>
      </c>
      <c r="AI1582" s="168">
        <f t="shared" si="62"/>
        <v>20</v>
      </c>
      <c r="AJ1582" s="168">
        <f t="shared" si="62"/>
        <v>3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</v>
      </c>
      <c r="AN1582" s="168">
        <f t="shared" si="63"/>
        <v>0</v>
      </c>
      <c r="AO1582" s="168">
        <f t="shared" si="63"/>
        <v>7</v>
      </c>
      <c r="AP1582" s="168">
        <f t="shared" si="63"/>
        <v>10</v>
      </c>
      <c r="AQ1582" s="168">
        <f t="shared" si="63"/>
        <v>6</v>
      </c>
      <c r="AR1582" s="168">
        <f t="shared" si="63"/>
        <v>0</v>
      </c>
      <c r="AS1582" s="168">
        <f t="shared" si="63"/>
        <v>0</v>
      </c>
      <c r="AT1582" s="168">
        <f t="shared" si="63"/>
        <v>2</v>
      </c>
      <c r="AU1582" s="168">
        <f t="shared" si="63"/>
        <v>1</v>
      </c>
      <c r="AV1582" s="168">
        <f t="shared" si="63"/>
        <v>2</v>
      </c>
      <c r="AW1582" s="168">
        <f t="shared" si="63"/>
        <v>3</v>
      </c>
      <c r="AX1582" s="168">
        <f t="shared" si="63"/>
        <v>2</v>
      </c>
      <c r="AY1582" s="168">
        <f t="shared" si="63"/>
        <v>1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3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1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1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5</v>
      </c>
      <c r="F1583" s="167">
        <v>5</v>
      </c>
      <c r="G1583" s="167"/>
      <c r="H1583" s="163"/>
      <c r="I1583" s="163">
        <v>1</v>
      </c>
      <c r="J1583" s="167"/>
      <c r="K1583" s="167"/>
      <c r="L1583" s="167"/>
      <c r="M1583" s="167"/>
      <c r="N1583" s="163"/>
      <c r="O1583" s="167"/>
      <c r="P1583" s="167">
        <v>1</v>
      </c>
      <c r="Q1583" s="163"/>
      <c r="R1583" s="167">
        <v>3</v>
      </c>
      <c r="S1583" s="167">
        <v>1</v>
      </c>
      <c r="T1583" s="167"/>
      <c r="U1583" s="167"/>
      <c r="V1583" s="163"/>
      <c r="W1583" s="167"/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>
        <v>1</v>
      </c>
      <c r="AH1583" s="167"/>
      <c r="AI1583" s="167">
        <v>3</v>
      </c>
      <c r="AJ1583" s="163">
        <v>1</v>
      </c>
      <c r="AK1583" s="163"/>
      <c r="AL1583" s="163"/>
      <c r="AM1583" s="167">
        <v>1</v>
      </c>
      <c r="AN1583" s="167"/>
      <c r="AO1583" s="167">
        <v>1</v>
      </c>
      <c r="AP1583" s="167">
        <v>1</v>
      </c>
      <c r="AQ1583" s="167">
        <v>2</v>
      </c>
      <c r="AR1583" s="163"/>
      <c r="AS1583" s="163"/>
      <c r="AT1583" s="167"/>
      <c r="AU1583" s="163"/>
      <c r="AV1583" s="167"/>
      <c r="AW1583" s="167">
        <v>1</v>
      </c>
      <c r="AX1583" s="167"/>
      <c r="AY1583" s="167">
        <v>1</v>
      </c>
      <c r="AZ1583" s="167"/>
      <c r="BA1583" s="163"/>
      <c r="BB1583" s="163"/>
      <c r="BC1583" s="163">
        <v>1</v>
      </c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9</v>
      </c>
      <c r="F1584" s="167">
        <v>9</v>
      </c>
      <c r="G1584" s="167"/>
      <c r="H1584" s="163"/>
      <c r="I1584" s="163">
        <v>1</v>
      </c>
      <c r="J1584" s="167"/>
      <c r="K1584" s="167"/>
      <c r="L1584" s="167">
        <v>2</v>
      </c>
      <c r="M1584" s="167"/>
      <c r="N1584" s="163">
        <v>1</v>
      </c>
      <c r="O1584" s="167"/>
      <c r="P1584" s="167">
        <v>1</v>
      </c>
      <c r="Q1584" s="163"/>
      <c r="R1584" s="167">
        <v>7</v>
      </c>
      <c r="S1584" s="167"/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/>
      <c r="AH1584" s="167"/>
      <c r="AI1584" s="167">
        <v>8</v>
      </c>
      <c r="AJ1584" s="163"/>
      <c r="AK1584" s="163"/>
      <c r="AL1584" s="163"/>
      <c r="AM1584" s="167"/>
      <c r="AN1584" s="167"/>
      <c r="AO1584" s="167">
        <v>3</v>
      </c>
      <c r="AP1584" s="167">
        <v>3</v>
      </c>
      <c r="AQ1584" s="167">
        <v>3</v>
      </c>
      <c r="AR1584" s="163"/>
      <c r="AS1584" s="163"/>
      <c r="AT1584" s="167">
        <v>1</v>
      </c>
      <c r="AU1584" s="163">
        <v>1</v>
      </c>
      <c r="AV1584" s="167">
        <v>1</v>
      </c>
      <c r="AW1584" s="167"/>
      <c r="AX1584" s="167"/>
      <c r="AY1584" s="167"/>
      <c r="AZ1584" s="167"/>
      <c r="BA1584" s="163"/>
      <c r="BB1584" s="163"/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10</v>
      </c>
      <c r="F1585" s="167">
        <v>10</v>
      </c>
      <c r="G1585" s="167"/>
      <c r="H1585" s="163"/>
      <c r="I1585" s="163">
        <v>6</v>
      </c>
      <c r="J1585" s="167"/>
      <c r="K1585" s="167"/>
      <c r="L1585" s="167">
        <v>3</v>
      </c>
      <c r="M1585" s="167"/>
      <c r="N1585" s="163"/>
      <c r="O1585" s="167"/>
      <c r="P1585" s="167">
        <v>2</v>
      </c>
      <c r="Q1585" s="163">
        <v>4</v>
      </c>
      <c r="R1585" s="167">
        <v>2</v>
      </c>
      <c r="S1585" s="167"/>
      <c r="T1585" s="167">
        <v>2</v>
      </c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/>
      <c r="AI1585" s="167">
        <v>9</v>
      </c>
      <c r="AJ1585" s="163">
        <v>2</v>
      </c>
      <c r="AK1585" s="163"/>
      <c r="AL1585" s="163"/>
      <c r="AM1585" s="167"/>
      <c r="AN1585" s="167"/>
      <c r="AO1585" s="167">
        <v>3</v>
      </c>
      <c r="AP1585" s="167">
        <v>6</v>
      </c>
      <c r="AQ1585" s="167">
        <v>1</v>
      </c>
      <c r="AR1585" s="163"/>
      <c r="AS1585" s="163"/>
      <c r="AT1585" s="167">
        <v>1</v>
      </c>
      <c r="AU1585" s="163"/>
      <c r="AV1585" s="167">
        <v>1</v>
      </c>
      <c r="AW1585" s="167">
        <v>2</v>
      </c>
      <c r="AX1585" s="167">
        <v>2</v>
      </c>
      <c r="AY1585" s="167"/>
      <c r="AZ1585" s="167"/>
      <c r="BA1585" s="163"/>
      <c r="BB1585" s="163"/>
      <c r="BC1585" s="163">
        <v>2</v>
      </c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>
        <v>1</v>
      </c>
      <c r="BQ1585" s="163">
        <v>1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</v>
      </c>
      <c r="F1588" s="167">
        <v>1</v>
      </c>
      <c r="G1588" s="167"/>
      <c r="H1588" s="163"/>
      <c r="I1588" s="163"/>
      <c r="J1588" s="163"/>
      <c r="K1588" s="163"/>
      <c r="L1588" s="167"/>
      <c r="M1588" s="167"/>
      <c r="N1588" s="163">
        <v>1</v>
      </c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1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Теплицький районний суд Вінницької області, Початок періоду: 01.01.2017, Кінець періоду: 30.06.2017&amp;LC93173A6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/>
      <c r="G19" s="163">
        <v>1</v>
      </c>
      <c r="H19" s="163"/>
      <c r="I19" s="163"/>
      <c r="J19" s="163"/>
      <c r="K19" s="163"/>
      <c r="L19" s="163">
        <v>1</v>
      </c>
      <c r="M19" s="163"/>
      <c r="N19" s="163"/>
      <c r="O19" s="163"/>
      <c r="P19" s="163"/>
      <c r="Q19" s="163"/>
      <c r="R19" s="163"/>
      <c r="S19" s="163">
        <v>1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1</v>
      </c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/>
      <c r="G20" s="163">
        <v>1</v>
      </c>
      <c r="H20" s="163"/>
      <c r="I20" s="163"/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>
        <v>1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1</v>
      </c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0</v>
      </c>
      <c r="G45" s="163">
        <f t="shared" si="0"/>
        <v>1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1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Теплицький районний суд Вінницької області, Початок періоду: 01.01.2017, Кінець періоду: 30.06.2017&amp;LC93173A6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26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&amp;C&amp;LC93173A6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26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&amp;C&amp;LC93173A6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26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&amp;C&amp;LC93173A6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2016-08-11T13:46:05Z</cp:lastPrinted>
  <dcterms:created xsi:type="dcterms:W3CDTF">2015-09-09T11:49:35Z</dcterms:created>
  <dcterms:modified xsi:type="dcterms:W3CDTF">2017-07-26T13:24:53Z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6-8_00144_2.2017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C93173A6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